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0" yWindow="570" windowWidth="10215" windowHeight="405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Документ!$A$1:$L$271</definedName>
  </definedNames>
  <calcPr calcId="125725"/>
</workbook>
</file>

<file path=xl/calcChain.xml><?xml version="1.0" encoding="utf-8"?>
<calcChain xmlns="http://schemas.openxmlformats.org/spreadsheetml/2006/main">
  <c r="C164" i="2"/>
  <c r="C30"/>
</calcChain>
</file>

<file path=xl/sharedStrings.xml><?xml version="1.0" encoding="utf-8"?>
<sst xmlns="http://schemas.openxmlformats.org/spreadsheetml/2006/main" count="542" uniqueCount="472">
  <si>
    <t/>
  </si>
  <si>
    <t>Наименование показателя</t>
  </si>
  <si>
    <t>Код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</si>
  <si>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</si>
  <si>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</si>
  <si>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</si>
  <si>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</si>
  <si>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 xml:space="preserve">      Межрегиональное Управление Росприроднадзора по г. Москве и Калужской области</t>
  </si>
  <si>
    <t>04810000000000000000</t>
  </si>
  <si>
    <t xml:space="preserve">        НАЛОГОВЫЕ И НЕНАЛОГОВЫЕ ДОХОДЫ</t>
  </si>
  <si>
    <t>04811200000000000000</t>
  </si>
  <si>
    <t xml:space="preserve">          ПЛАТЕЖИ ПРИ ПОЛЬЗОВАНИИ ПРИРОДНЫМИ РЕСУРСАМИ</t>
  </si>
  <si>
    <t>04811201000000000000</t>
  </si>
  <si>
    <t xml:space="preserve">              Плата за негативное воздействие на окружающую среду</t>
  </si>
  <si>
    <t>04811201010016000120</t>
  </si>
  <si>
    <t>04811201041016000120</t>
  </si>
  <si>
    <t xml:space="preserve">      Отдел социальной защиты населения администрации (исполнительно-распорядительного органа) муниципального района "Жиздринский район"</t>
  </si>
  <si>
    <t>05510000000000000000</t>
  </si>
  <si>
    <t>05511300000000000000</t>
  </si>
  <si>
    <t xml:space="preserve">          ДОХОДЫ ОТ ОКАЗАНИЯ ПЛАТНЫХ УСЛУГ И КОМПЕНСАЦИИ ЗАТРАТ ГОСУДАРСТВА</t>
  </si>
  <si>
    <t>05511302000000000000</t>
  </si>
  <si>
    <t xml:space="preserve">              Доходы от компенсации затрат государства</t>
  </si>
  <si>
    <t>05511302995050000130</t>
  </si>
  <si>
    <t>05520000000000000000</t>
  </si>
  <si>
    <t xml:space="preserve">        БЕЗВОЗМЕЗДНЫЕ ПОСТУПЛЕНИЯ</t>
  </si>
  <si>
    <t>05520200000000000000</t>
  </si>
  <si>
    <t xml:space="preserve">          БЕЗВОЗМЕЗДНЫЕ ПОСТУПЛЕНИЯ ОТ ДРУГИХ БЮДЖЕТОВ БЮДЖЕТНОЙ СИСТЕМЫ РОССИЙСКОЙ ФЕДЕРАЦИИ</t>
  </si>
  <si>
    <t xml:space="preserve">            Субсидии бюджетам бюджетной системы Российской Федерации (межбюджетные субсидии)</t>
  </si>
  <si>
    <t>05520230000000000000</t>
  </si>
  <si>
    <t xml:space="preserve">            Субвенции бюджетам бюджетной системы Российской Федерации</t>
  </si>
  <si>
    <t>05520230022050000150</t>
  </si>
  <si>
    <t>05520230024050333150</t>
  </si>
  <si>
    <t>05520230024050341150</t>
  </si>
  <si>
    <t>05520230024050342150</t>
  </si>
  <si>
    <t>05520230024050343150</t>
  </si>
  <si>
    <t>05520230024050345150</t>
  </si>
  <si>
    <t>05520235084050000150</t>
  </si>
  <si>
    <t>05520235250050000150</t>
  </si>
  <si>
    <t>05520235404050000150</t>
  </si>
  <si>
    <t>05521900000000000000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</si>
  <si>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</si>
  <si>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 xml:space="preserve">      Отдел культуры администрации (исполнительно-распорядительного органа) муниципального района "Жиздринский район"</t>
  </si>
  <si>
    <t>05620000000000000000</t>
  </si>
  <si>
    <t>05620200000000000000</t>
  </si>
  <si>
    <t>05620220000000000000</t>
  </si>
  <si>
    <t>05620225519050000150</t>
  </si>
  <si>
    <t xml:space="preserve">            Иные межбюджетные трансферты</t>
  </si>
  <si>
    <t xml:space="preserve">      ОТДЕЛ ОБРАЗОВАНИЯ АДМИНИСТРАЦИИ (ИСПОЛНИТЕЛЬНО-РАСПОРЯДИТЕЛЬНЫЙ ОРГАН) МУНИЦИПАЛЬНОГО РАЙОНА " ЖИЗДРИНСКИЙ РАЙОН "</t>
  </si>
  <si>
    <t>07510000000000000000</t>
  </si>
  <si>
    <t>07511300000000000000</t>
  </si>
  <si>
    <t>07511301000000000000</t>
  </si>
  <si>
    <t xml:space="preserve">              Доходы от оказания платных услуг (работ)</t>
  </si>
  <si>
    <t>07511301995050000130</t>
  </si>
  <si>
    <t>07520000000000000000</t>
  </si>
  <si>
    <t>07520200000000000000</t>
  </si>
  <si>
    <t>07520220000000000000</t>
  </si>
  <si>
    <t>07520225304050000150</t>
  </si>
  <si>
    <t>07520229999050248150</t>
  </si>
  <si>
    <t>07520229999050293150</t>
  </si>
  <si>
    <t>07520230000000000000</t>
  </si>
  <si>
    <t>07520230024050313150</t>
  </si>
  <si>
    <t>07520230024050318150</t>
  </si>
  <si>
    <t>07520230024050335150</t>
  </si>
  <si>
    <t>07520230024056339150</t>
  </si>
  <si>
    <t>07520240000000000000</t>
  </si>
  <si>
    <t xml:space="preserve">          НАЛОГИ НА ТОВАРЫ (РАБОТЫ, УСЛУГИ), РЕАЛИЗУЕМЫЕ НА ТЕРРИТОРИИ РОССИЙСКОЙ ФЕДЕРАЦИИ</t>
  </si>
  <si>
    <t xml:space="preserve">              Акцизы по подакцизным товарам (продукции), производимым на территории Российской Федерации</t>
  </si>
  <si>
    <t xml:space="preserve">      Администрация (исполнительно-распорядительный орган) муниципального района "Жиздринский район"</t>
  </si>
  <si>
    <t>13110000000000000000</t>
  </si>
  <si>
    <t>13111100000000000000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</si>
  <si>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</si>
  <si>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13111105000000000000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</si>
  <si>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</si>
  <si>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13111105013050000120</t>
  </si>
  <si>
    <t>13111105025050000120</t>
  </si>
  <si>
    <t>13111105075050000120</t>
  </si>
  <si>
    <t>13111400000000000000</t>
  </si>
  <si>
    <t xml:space="preserve">          ДОХОДЫ ОТ ПРОДАЖИ МАТЕРИАЛЬНЫХ И НЕМАТЕРИАЛЬНЫХ АКТИВОВ</t>
  </si>
  <si>
    <t>13111406000000000000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</si>
  <si>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</si>
  <si>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13111406013050000430</t>
  </si>
  <si>
    <t>13111600000000000000</t>
  </si>
  <si>
    <t xml:space="preserve">          ШТРАФЫ, САНКЦИИ, ВОЗМЕЩЕНИЕ УЩЕРБА</t>
  </si>
  <si>
    <t>13111607000000000000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</si>
  <si>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</si>
  <si>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13111607010050000140</t>
  </si>
  <si>
    <t>13120000000000000000</t>
  </si>
  <si>
    <t>13120200000000000000</t>
  </si>
  <si>
    <t>13120210000000000000</t>
  </si>
  <si>
    <t xml:space="preserve">            Дотации бюджетам бюджетной системы Российской Федерации</t>
  </si>
  <si>
    <t>13120215000000000000</t>
  </si>
  <si>
    <t xml:space="preserve">              Дотации на выравнивание бюджетной обеспеченности</t>
  </si>
  <si>
    <t>13120215001050000150</t>
  </si>
  <si>
    <t>13120219999050165150</t>
  </si>
  <si>
    <t>13120219999050167150</t>
  </si>
  <si>
    <t>13120220000000000000</t>
  </si>
  <si>
    <t>13120225299050000150</t>
  </si>
  <si>
    <t>13120225497050000150</t>
  </si>
  <si>
    <t>13120230000000000000</t>
  </si>
  <si>
    <t>13120230024050314150</t>
  </si>
  <si>
    <t>13120230024050384150</t>
  </si>
  <si>
    <t>13120235930050000150</t>
  </si>
  <si>
    <t>13120240000000000000</t>
  </si>
  <si>
    <t>13120240014050812150</t>
  </si>
  <si>
    <t xml:space="preserve">      Отдел финансов администрации (исполнительно-распорядительного органа) муниципального района "Жиздринский район"</t>
  </si>
  <si>
    <t>13220000000000000000</t>
  </si>
  <si>
    <t>13220200000000000000</t>
  </si>
  <si>
    <t>13220230000000000000</t>
  </si>
  <si>
    <t>13220230024050315150</t>
  </si>
  <si>
    <t>13220240000000000000</t>
  </si>
  <si>
    <t>13220240014050801150</t>
  </si>
  <si>
    <t xml:space="preserve">      Федеральная налоговая служба</t>
  </si>
  <si>
    <t>18210000000000000000</t>
  </si>
  <si>
    <t>18210100000000000000</t>
  </si>
  <si>
    <t xml:space="preserve">          НАЛОГИ НА ПРИБЫЛЬ, ДОХОДЫ</t>
  </si>
  <si>
    <t>18210101000000000000</t>
  </si>
  <si>
    <t xml:space="preserve">              Налог на прибыль организаций</t>
  </si>
  <si>
    <t>18210101012021000110</t>
  </si>
  <si>
    <t>18210102000000000000</t>
  </si>
  <si>
    <t xml:space="preserve">              Налог на доходы физических лиц</t>
  </si>
  <si>
    <t>18210102010011000110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</si>
  <si>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</si>
  <si>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</si>
  <si>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</si>
  <si>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</si>
  <si>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>18210102030011000110</t>
  </si>
  <si>
    <t>18210102030013000110</t>
  </si>
  <si>
    <t>18210102040011000110</t>
  </si>
  <si>
    <t>18210102080011000110</t>
  </si>
  <si>
    <t>18210500000000000000</t>
  </si>
  <si>
    <t xml:space="preserve">          НАЛОГИ НА СОВОКУПНЫЙ ДОХОД</t>
  </si>
  <si>
    <t>18210501000000000000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</si>
  <si>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</si>
  <si>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</si>
  <si>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>18210501011013000110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</si>
  <si>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</si>
  <si>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</si>
  <si>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18210502000000000000</t>
  </si>
  <si>
    <t xml:space="preserve">              Единый налог на вмененный доход для отдельных видов деятельности</t>
  </si>
  <si>
    <t>18210502010021000110</t>
  </si>
  <si>
    <t>18210503000000000000</t>
  </si>
  <si>
    <t xml:space="preserve">              Единый сельскохозяйственный налог</t>
  </si>
  <si>
    <t>18210503010011000110</t>
  </si>
  <si>
    <t>18210504000000000000</t>
  </si>
  <si>
    <t xml:space="preserve">              Налог, взимаемый в связи с применением патентной системы налогообложения</t>
  </si>
  <si>
    <t>18210504020021000110</t>
  </si>
  <si>
    <t>18210600000000000000</t>
  </si>
  <si>
    <t xml:space="preserve">          НАЛОГИ НА ИМУЩЕСТВО</t>
  </si>
  <si>
    <t>18210602000000000000</t>
  </si>
  <si>
    <t xml:space="preserve">              Налог на имущество организаций</t>
  </si>
  <si>
    <t>18210602010021000110</t>
  </si>
  <si>
    <t>18210800000000000000</t>
  </si>
  <si>
    <t xml:space="preserve">          ГОСУДАРСТВЕННАЯ ПОШЛИНА</t>
  </si>
  <si>
    <t>18210803000000000000</t>
  </si>
  <si>
    <t xml:space="preserve">              Государственная пошлина по делам, рассматриваемым в судах общей юрисдикции, мировыми судьями</t>
  </si>
  <si>
    <t>18210803010011050110</t>
  </si>
  <si>
    <t>18210803010011060110</t>
  </si>
  <si>
    <t xml:space="preserve">            Платежи в целях возмещения причиненного ущерба (убытков)</t>
  </si>
  <si>
    <t xml:space="preserve">      Администрация городского поселения "Город Жиздра"</t>
  </si>
  <si>
    <t>60010000000000000000</t>
  </si>
  <si>
    <t>60011100000000000000</t>
  </si>
  <si>
    <t>60011105000000000000</t>
  </si>
  <si>
    <t>60011105013130000120</t>
  </si>
  <si>
    <t>60011400000000000000</t>
  </si>
  <si>
    <t>60011406000000000000</t>
  </si>
  <si>
    <t>60011406013130000430</t>
  </si>
  <si>
    <t xml:space="preserve">      Администрация Губернатора Калужской области</t>
  </si>
  <si>
    <t>73010000000000000000</t>
  </si>
  <si>
    <t>73011600000000000000</t>
  </si>
  <si>
    <t>73011601053010035140</t>
  </si>
  <si>
    <t xml:space="preserve">      Министерство природных ресурсов экологии и благоустройства</t>
  </si>
  <si>
    <t>75810000000000000000</t>
  </si>
  <si>
    <t>75811600000000000000</t>
  </si>
  <si>
    <t>75811610000000000000</t>
  </si>
  <si>
    <t>75811611050010001140</t>
  </si>
  <si>
    <t>75811611050010002140</t>
  </si>
  <si>
    <t xml:space="preserve">      Служба по организационному обеспечению деятельности мировых судей Калужской области</t>
  </si>
  <si>
    <t>76510000000000000000</t>
  </si>
  <si>
    <t>76511600000000000000</t>
  </si>
  <si>
    <t>76511601053010059140</t>
  </si>
  <si>
    <t>76511601073010017140</t>
  </si>
  <si>
    <t>76511601073010027140</t>
  </si>
  <si>
    <t>76511601173010008140</t>
  </si>
  <si>
    <t>76511601173019000140</t>
  </si>
  <si>
    <t>76511601193010005140</t>
  </si>
  <si>
    <t>76511601193010007140</t>
  </si>
  <si>
    <t>76511601193010013140</t>
  </si>
  <si>
    <t>76511601203019000140</t>
  </si>
  <si>
    <t xml:space="preserve">                Прочие доходы от компенсации затрат государства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</si>
  <si>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</si>
  <si>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05521960000000000000</t>
  </si>
  <si>
    <t>05521960010056301150</t>
  </si>
  <si>
    <t xml:space="preserve">                Прочие доходы от оказания платных услуг (работ)</t>
  </si>
  <si>
    <t>07511301990000000000</t>
  </si>
  <si>
    <t>07520245179050000150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</si>
  <si>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</si>
  <si>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13111105010000000000</t>
  </si>
  <si>
    <t xml:space="preserve">           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</si>
  <si>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13111105020000000000</t>
  </si>
  <si>
    <t xml:space="preserve">                Доходы от сдачи в аренду имущества, составляющего государственную (муниципальную) казну (за исключением земельных участков)</t>
  </si>
  <si>
    <t>13111105070000000000</t>
  </si>
  <si>
    <t xml:space="preserve">                Доходы от продажи земельных участков, государственная собственность на которые не разграничена</t>
  </si>
  <si>
    <t>13111406010000000000</t>
  </si>
  <si>
    <t xml:space="preserve">            ШТРАФЫ, САНКЦИИ, ВОЗМЕЩЕНИЕ УЩЕРБА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</si>
  <si>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</si>
  <si>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13111607010000000000</t>
  </si>
  <si>
    <t xml:space="preserve">                Налог на прибыль организаций, зачисляемый в бюджеты бюджетной системы Российской Федерации по соответствующим ставкам</t>
  </si>
  <si>
    <t>18210101010000000000</t>
  </si>
  <si>
    <t>18210102010000000000</t>
  </si>
  <si>
    <t>18210102020000000000</t>
  </si>
  <si>
    <t>18210102030000000000</t>
  </si>
  <si>
    <t>18210102040000000000</t>
  </si>
  <si>
    <t>18210102080000000000</t>
  </si>
  <si>
    <t>18210501010000000000</t>
  </si>
  <si>
    <t>18210501020000000000</t>
  </si>
  <si>
    <t>18210502010000000000</t>
  </si>
  <si>
    <t>60011105010000000000</t>
  </si>
  <si>
    <t>60011406010000000000</t>
  </si>
  <si>
    <t>73011601000000000000</t>
  </si>
  <si>
    <t>75811611000000000000</t>
  </si>
  <si>
    <t>75811611050000000000</t>
  </si>
  <si>
    <t>76511601000000000000</t>
  </si>
  <si>
    <t>76511601050000000000</t>
  </si>
  <si>
    <t>76511601053019000140</t>
  </si>
  <si>
    <t>76511601070000000000</t>
  </si>
  <si>
    <t>76511601080000000000</t>
  </si>
  <si>
    <t>76511601170000000000</t>
  </si>
  <si>
    <t>76511601190000000000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</si>
  <si>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</si>
  <si>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</si>
  <si>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</si>
  <si>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</si>
  <si>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</si>
  <si>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</si>
  <si>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</si>
  <si>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</si>
  <si>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</si>
  <si>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</si>
  <si>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рублей</t>
  </si>
  <si>
    <t>исполнено</t>
  </si>
  <si>
    <t>048</t>
  </si>
  <si>
    <t>Плата за выбросы загрязняющих веществ в атмосферный воздух стационарными объектами</t>
  </si>
  <si>
    <t>055</t>
  </si>
  <si>
    <t xml:space="preserve">                  Прочие субсидии</t>
  </si>
  <si>
    <t>056</t>
  </si>
  <si>
    <t>05620240000000000000</t>
  </si>
  <si>
    <t>05620245519050000150</t>
  </si>
  <si>
    <t>075</t>
  </si>
  <si>
    <t>07520245303050000150</t>
  </si>
  <si>
    <t>07520249999050254150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</si>
  <si>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</si>
  <si>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13111402000000000000</t>
  </si>
  <si>
    <t>13111402050000000000</t>
  </si>
  <si>
    <t>13111402053050000410</t>
  </si>
  <si>
    <t xml:space="preserve">                  Прочие дотации</t>
  </si>
  <si>
    <t>18210101012023000110</t>
  </si>
  <si>
    <t>18210101014021000110</t>
  </si>
  <si>
    <t>18210101016021000110</t>
  </si>
  <si>
    <t>18210101120011000110</t>
  </si>
  <si>
    <t>18210101130011000110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</si>
  <si>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</si>
  <si>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18210102130000000000</t>
  </si>
  <si>
    <t>18210102130011000110</t>
  </si>
  <si>
    <t>18210300000000000000</t>
  </si>
  <si>
    <t>18210302000000000000</t>
  </si>
  <si>
    <t>18210302230000000000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</si>
  <si>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</si>
  <si>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</si>
  <si>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18210302240000000000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</si>
  <si>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</si>
  <si>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</si>
  <si>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18210302250000000000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</si>
  <si>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</si>
  <si>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</si>
  <si>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18210302260000000000</t>
  </si>
  <si>
    <t>18210302261010000110</t>
  </si>
  <si>
    <t>18210503010000000000</t>
  </si>
  <si>
    <t>18210602010023000110</t>
  </si>
  <si>
    <t>73011601050000000000</t>
  </si>
  <si>
    <t>73011601060000000000</t>
  </si>
  <si>
    <t>73011601063019000140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</si>
  <si>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</si>
  <si>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76511601200000000000</t>
  </si>
  <si>
    <t>04811201010000000120</t>
  </si>
  <si>
    <t xml:space="preserve">                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</si>
  <si>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              </t>
  </si>
  <si>
    <t>04811201030100000120</t>
  </si>
  <si>
    <t xml:space="preserve">                  Плата за сбросы загрязняющих веществ в водные объекты</t>
  </si>
  <si>
    <t>04811201030016000120</t>
  </si>
  <si>
    <t xml:space="preserve"> Плата за размещение отходов производства и потребления               </t>
  </si>
  <si>
    <t>04811201040100000120</t>
  </si>
  <si>
    <t xml:space="preserve">                  Плата за размещение отходов производства</t>
  </si>
  <si>
    <t xml:space="preserve">                  Прочие доходы от компенсации затрат бюджетов муниципальных районов</t>
  </si>
  <si>
    <t xml:space="preserve">                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</si>
  <si>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                 Субвенции бюджетам  на выполнение передаваемых полномочий субъектов Российской Федерации </t>
  </si>
  <si>
    <t>05520230024000000150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</si>
  <si>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</si>
  <si>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</si>
  <si>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</si>
  <si>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</si>
  <si>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</si>
  <si>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 xml:space="preserve">    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</si>
  <si>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05520230024050381150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</si>
  <si>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</si>
  <si>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05520230024050382150</t>
  </si>
  <si>
    <t xml:space="preserve">              Субвенции бюджетам бюджетной системы Российской Федерации</t>
  </si>
  <si>
    <t>05520235000000000000</t>
  </si>
  <si>
    <t xml:space="preserve">    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</si>
  <si>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            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</si>
  <si>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05520235220000000000</t>
  </si>
  <si>
    <t xml:space="preserve">                  Субвенции бюджетам муниципальных районов на оплату жилищно-коммунальных услуг отдельным категориям граждан</t>
  </si>
  <si>
    <t xml:space="preserve">                  Субвенции бюджетам муниципальных образований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</si>
  <si>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 xml:space="preserve">               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</si>
  <si>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05520235460000000000</t>
  </si>
  <si>
    <t xml:space="preserve"> 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</si>
  <si>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05610000000000000000</t>
  </si>
  <si>
    <t>05611300000000000000</t>
  </si>
  <si>
    <t>05611301000000000000</t>
  </si>
  <si>
    <t>05611301990000000000</t>
  </si>
  <si>
    <t xml:space="preserve">                  Прочие доходы от оказания платных услуг (работ) получателями средств бюджетов муниципальных районов</t>
  </si>
  <si>
    <t>05611301995050000130</t>
  </si>
  <si>
    <t xml:space="preserve">  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</si>
  <si>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      Межбюджетные трансферты, передаваемые бюджетам муниципальных районов на поддержку отрасли культуры</t>
  </si>
  <si>
    <t xml:space="preserve">                  Прочие доходы от оказания платных услуг (работ)получателями средств бюджетов муниципальных районов</t>
  </si>
  <si>
    <t>07511302000000000000</t>
  </si>
  <si>
    <t>07511302990000000000</t>
  </si>
  <si>
    <t>07511302995050000130</t>
  </si>
  <si>
    <t xml:space="preserve">          ПРОЧИЕ НЕНАЛОГОВЫЕ ДОХОДЫ</t>
  </si>
  <si>
    <t>07511700000000000000</t>
  </si>
  <si>
    <t xml:space="preserve">              Инициативные платежи</t>
  </si>
  <si>
    <t>07511715000000000000</t>
  </si>
  <si>
    <t xml:space="preserve">                  Инициативные платежи, зачисляемые в бюджеты муниципальных районов</t>
  </si>
  <si>
    <t>07511715030050000150</t>
  </si>
  <si>
    <t xml:space="preserve">                  Субсидии бюджетам муниципальных образований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</si>
  <si>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07520225098050000150</t>
  </si>
  <si>
    <t xml:space="preserve">                  Субсидия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организациях.</t>
  </si>
  <si>
    <t xml:space="preserve">                  Субсидии бюджетам муниципальных районов на реализацию мероприятий по модернизации школьных систем образования</t>
  </si>
  <si>
    <t>07520225750050000150</t>
  </si>
  <si>
    <t>Прочие субсидии</t>
  </si>
  <si>
    <t>07520229990000000000</t>
  </si>
  <si>
    <t xml:space="preserve">                  Прочие субсидии бюджетам муниципальных районов на организацию отдыха и оздоровление детей</t>
  </si>
  <si>
    <t xml:space="preserve">                  Прочие субсидии бюджетам муниципальных районов на реализацию мероприятий по присмотру и уходу за детьми</t>
  </si>
  <si>
    <t xml:space="preserve">                  Прочие субсидии бюджетам муниципальных районов на реализацию школьных инициатив</t>
  </si>
  <si>
    <t>07520229999050358150</t>
  </si>
  <si>
    <t xml:space="preserve">  Субвенции местным бюджетам на выполнение передаваемых полномочий субъектов Российской Федерации              </t>
  </si>
  <si>
    <t>07520230024000000150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</si>
  <si>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</si>
  <si>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</si>
  <si>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        Субвенция бюджетам муниципальных образований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 среднего образования в организациях,осуществляющих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</si>
  <si>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07520230024050319150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</si>
  <si>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</si>
  <si>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 xml:space="preserve">                  Субвенция на выплату компенсации родительской платы за присмотр и уход за детьми, посещающими образовательные организации на территории Калужской области и реализующие образовательную программу дошкольного образования</t>
  </si>
  <si>
    <t xml:space="preserve">              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</si>
  <si>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07520245050000000000</t>
  </si>
  <si>
    <t xml:space="preserve">               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</si>
  <si>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07520245050050000150</t>
  </si>
  <si>
    <t xml:space="preserve">                  Прочие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</si>
  <si>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</si>
  <si>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Прочие межбюджетные трансферты бюджетам             </t>
  </si>
  <si>
    <t>07520249990000000000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</si>
  <si>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</si>
  <si>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 xml:space="preserve">    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</si>
  <si>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07520249999050325150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</si>
  <si>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</t>
  </si>
  <si>
    <t xml:space="preserve">    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</si>
  <si>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                Доходы от сдачи в аренду имущества, составляющего казну муниципальных районов (за исключением земельных участков)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</si>
  <si>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             </t>
  </si>
  <si>
    <t xml:space="preserve"> 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</si>
  <si>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Доходы от реализации иного имущества, находящегося в собственности муниципальных районов( в части реализации основных средств по указанному имуществу)</t>
  </si>
  <si>
    <t>13111402053050000440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</si>
  <si>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</si>
  <si>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</si>
  <si>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            Дотации бюджетам муниципальных районов на выравнивание уровня бюджетной обеспеченности</t>
  </si>
  <si>
    <t>13120219990000000000</t>
  </si>
  <si>
    <t xml:space="preserve">                  Прочие дотации на стимулирование руководителей исполнительно-распорядительных органов муниципальных образований области</t>
  </si>
  <si>
    <t xml:space="preserve">      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</si>
  <si>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 xml:space="preserve">                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</si>
  <si>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 xml:space="preserve">               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</t>
  </si>
  <si>
    <t>13120225490000000000</t>
  </si>
  <si>
    <t xml:space="preserve">                  Субсидии бюджетам муниципальных районов на реализацию мероприятий по обеспечению жильем молодых семей</t>
  </si>
  <si>
    <t>13120229990000000000</t>
  </si>
  <si>
    <t xml:space="preserve">                  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</si>
  <si>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13120229999050266150</t>
  </si>
  <si>
    <t xml:space="preserve">                  Субсидии бюджетам муниципальных образований Калужской области на проведение комплексных кадастровых работ</t>
  </si>
  <si>
    <t>13120229999050347150</t>
  </si>
  <si>
    <t>13120230024000000150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</si>
  <si>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</si>
  <si>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</si>
  <si>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 xml:space="preserve">                Субвенции бюджетам на государственную регистрацию актов гражданского состояния</t>
  </si>
  <si>
    <t>13120235930000000000</t>
  </si>
  <si>
    <t xml:space="preserve">                  Субвенции бюджетам муниципальных районов на государственную регистрацию актов гражданского состояния</t>
  </si>
  <si>
    <t xml:space="preserve"> 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</t>
  </si>
  <si>
    <t>13120240014000000150</t>
  </si>
  <si>
    <t xml:space="preserve">  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</si>
  <si>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13220230024000000150</t>
  </si>
  <si>
    <t xml:space="preserve">    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</si>
  <si>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13220240014000000150</t>
  </si>
  <si>
    <t xml:space="preserve">                  Межбюджетные трансферты  на исполнение полномочий поселений по формированию, исполнению бюджета поселения и контролю за исполнением данного бюджета</t>
  </si>
  <si>
    <t xml:space="preserve">                  Налог на прибыль организаций, зачисляемый в бюджеты субъектов Российской Федерации</t>
  </si>
  <si>
    <t xml:space="preserve">                  Налог на прибыль организаций консолидированных групп налогоплательщиков, зачисляемый в бюджеты субъектов Российской Федерации</t>
  </si>
  <si>
    <t xml:space="preserve">    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</si>
  <si>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 xml:space="preserve">    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</si>
  <si>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 xml:space="preserve">    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</si>
  <si>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</si>
  <si>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 xml:space="preserve">  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</si>
  <si>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 xml:space="preserve">  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</si>
  <si>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</si>
  <si>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 xml:space="preserve">  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</si>
  <si>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</si>
  <si>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</si>
  <si>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 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</si>
  <si>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</si>
  <si>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</si>
  <si>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18210102140000000000</t>
  </si>
  <si>
    <t>18210102140011000110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</si>
  <si>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           </t>
  </si>
  <si>
    <t xml:space="preserve">  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</si>
  <si>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</si>
  <si>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</si>
  <si>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</si>
  <si>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Налог, взимаемый с налогоплательщиков, выбравших в качестве объекта налогообложения  доходы</t>
  </si>
  <si>
    <t xml:space="preserve">                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</si>
  <si>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                Единый налог на вмененный доход для отдельных видов деятельности</t>
  </si>
  <si>
    <t xml:space="preserve">                  Единый сельскохозяйственный налог</t>
  </si>
  <si>
    <t xml:space="preserve">                  Налог, взимаемый в связи с применением патента системы надлогообложения, зачисляемые в бюджеты муниципальных районов</t>
  </si>
  <si>
    <t xml:space="preserve">                  Налог на имущество организаций по имуществу, не входящему в Единую систему газоснабжения</t>
  </si>
  <si>
    <t xml:space="preserve">  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</si>
  <si>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</si>
  <si>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</si>
  <si>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  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</si>
  <si>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</si>
  <si>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73011601063010101140</t>
  </si>
  <si>
    <t xml:space="preserve">  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</si>
  <si>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              </t>
  </si>
  <si>
    <t>73011601200000000000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</si>
  <si>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</si>
  <si>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73011601203019000140</t>
  </si>
  <si>
    <t xml:space="preserve">  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</si>
  <si>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</si>
  <si>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  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</si>
  <si>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</si>
  <si>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</si>
  <si>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76511601073010019140</t>
  </si>
  <si>
    <t xml:space="preserve">  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</si>
  <si>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 xml:space="preserve">  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</si>
  <si>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76511601083010002140</t>
  </si>
  <si>
    <t>76511601110000000000</t>
  </si>
  <si>
    <t xml:space="preserve">        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</si>
  <si>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76511601113010021140</t>
  </si>
  <si>
    <t xml:space="preserve">    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</si>
  <si>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76511601153010006140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</si>
  <si>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</si>
  <si>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  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</si>
  <si>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</si>
  <si>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</si>
  <si>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специальзированных служб)</t>
  </si>
  <si>
    <t xml:space="preserve">  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</si>
  <si>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76511601193019000140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</si>
  <si>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</si>
  <si>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76511601203010010140</t>
  </si>
  <si>
    <t xml:space="preserve">  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</si>
  <si>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76511601203010021140</t>
  </si>
  <si>
    <t>всего доходов</t>
  </si>
  <si>
    <t>131</t>
  </si>
  <si>
    <t>132</t>
  </si>
  <si>
    <t>182</t>
  </si>
  <si>
    <t>600</t>
  </si>
  <si>
    <t>730</t>
  </si>
  <si>
    <t>758</t>
  </si>
  <si>
    <t>765</t>
  </si>
  <si>
    <t>Приложение №1 к Решению Районного Собрания №</t>
  </si>
  <si>
    <t xml:space="preserve">Исполнение доходов бюджета муниципального района "Жиздринский район" за 2024 год по кодам классификации доходов бюджетов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</si>
</sst>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8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0" borderId="1" xfId="1" applyAlignment="1">
      <alignment horizontal="left"/>
    </xf>
    <xf numFmtId="0" fontId="1" fillId="0" borderId="1" xfId="1">
      <alignment horizontal="left" wrapText="1"/>
    </xf>
    <xf numFmtId="0" fontId="5" fillId="0" borderId="2" xfId="13" applyNumberFormat="1" applyFont="1" applyBorder="1" applyAlignment="1" applyProtection="1">
      <alignment horizontal="left" vertical="top" wrapText="1"/>
    </xf>
    <xf numFmtId="49" fontId="5" fillId="0" borderId="2" xfId="14" applyNumberFormat="1" applyFont="1" applyAlignment="1" applyProtection="1">
      <alignment horizontal="left" vertical="top" shrinkToFit="1"/>
    </xf>
    <xf numFmtId="4" fontId="5" fillId="5" borderId="2" xfId="2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0" borderId="2" xfId="14" applyNumberFormat="1" applyProtection="1">
      <alignment horizontal="center" vertical="top" shrinkToFit="1"/>
    </xf>
    <xf numFmtId="4" fontId="5" fillId="5" borderId="2" xfId="10" applyNumberFormat="1" applyFont="1" applyFill="1" applyAlignment="1" applyProtection="1">
      <alignment horizontal="right" vertical="top" shrinkToFit="1"/>
    </xf>
    <xf numFmtId="49" fontId="1" fillId="5" borderId="2" xfId="14" applyNumberFormat="1" applyFill="1" applyProtection="1">
      <alignment horizontal="center" vertical="top" shrinkToFit="1"/>
    </xf>
    <xf numFmtId="0" fontId="1" fillId="0" borderId="1" xfId="1">
      <alignment horizontal="left" wrapText="1"/>
    </xf>
    <xf numFmtId="0" fontId="6" fillId="0" borderId="1" xfId="1" applyFont="1" applyAlignment="1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7" fillId="0" borderId="1" xfId="1" applyFont="1" applyAlignment="1">
      <alignment horizontal="left" wrapText="1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1"/>
  <sheetViews>
    <sheetView showGridLines="0" showZeros="0" tabSelected="1" view="pageBreakPreview" topLeftCell="A2" zoomScaleNormal="100" zoomScaleSheetLayoutView="100" workbookViewId="0">
      <selection activeCell="A269" sqref="A269"/>
    </sheetView>
  </sheetViews>
  <sheetFormatPr defaultRowHeight="15" outlineLevelRow="5"/>
  <cols>
    <col min="1" max="1" width="93.7109375" style="1" customWidth="1"/>
    <col min="2" max="2" width="22.140625" style="1" customWidth="1"/>
    <col min="3" max="3" width="14" style="16" customWidth="1"/>
    <col min="4" max="13" width="9.140625" style="1" hidden="1" customWidth="1"/>
    <col min="14" max="14" width="9.140625" style="1" customWidth="1"/>
    <col min="15" max="16384" width="9.140625" style="1"/>
  </cols>
  <sheetData>
    <row r="1" spans="1:14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3"/>
    </row>
    <row r="2" spans="1:14" ht="30" customHeight="1">
      <c r="A2" s="17"/>
      <c r="B2" s="31" t="s">
        <v>470</v>
      </c>
      <c r="C2" s="31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3"/>
    </row>
    <row r="4" spans="1:14" ht="34.5" customHeight="1">
      <c r="A4" s="28" t="s">
        <v>471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3"/>
    </row>
    <row r="5" spans="1:14" ht="15.7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4"/>
      <c r="M5" s="4"/>
      <c r="N5" s="3"/>
    </row>
    <row r="6" spans="1:14" ht="15.7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5"/>
      <c r="M6" s="5"/>
      <c r="N6" s="3"/>
    </row>
    <row r="7" spans="1:14">
      <c r="A7" s="32" t="s">
        <v>238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"/>
    </row>
    <row r="8" spans="1:14">
      <c r="A8" s="35" t="s">
        <v>1</v>
      </c>
      <c r="B8" s="37" t="s">
        <v>2</v>
      </c>
      <c r="C8" s="39" t="s">
        <v>239</v>
      </c>
      <c r="D8" s="33" t="s">
        <v>3</v>
      </c>
      <c r="E8" s="34"/>
      <c r="F8" s="34"/>
      <c r="G8" s="7" t="s">
        <v>0</v>
      </c>
      <c r="H8" s="33" t="s">
        <v>4</v>
      </c>
      <c r="I8" s="34"/>
      <c r="J8" s="33" t="s">
        <v>5</v>
      </c>
      <c r="K8" s="34"/>
      <c r="L8" s="33" t="s">
        <v>6</v>
      </c>
      <c r="M8" s="34"/>
      <c r="N8" s="3"/>
    </row>
    <row r="9" spans="1:14">
      <c r="A9" s="36"/>
      <c r="B9" s="38"/>
      <c r="C9" s="40"/>
      <c r="D9" s="6" t="s">
        <v>0</v>
      </c>
      <c r="E9" s="6" t="s">
        <v>0</v>
      </c>
      <c r="F9" s="6" t="s">
        <v>0</v>
      </c>
      <c r="G9" s="6"/>
      <c r="H9" s="6" t="s">
        <v>0</v>
      </c>
      <c r="I9" s="6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3"/>
    </row>
    <row r="10" spans="1:14">
      <c r="A10" s="8">
        <v>1</v>
      </c>
      <c r="B10" s="9">
        <v>2</v>
      </c>
      <c r="C10" s="15">
        <v>3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3"/>
    </row>
    <row r="11" spans="1:14" ht="21.75" customHeight="1">
      <c r="A11" s="19" t="s">
        <v>7</v>
      </c>
      <c r="B11" s="20" t="s">
        <v>240</v>
      </c>
      <c r="C11" s="21">
        <v>79851.06</v>
      </c>
      <c r="D11" s="11">
        <v>0</v>
      </c>
      <c r="E11" s="11">
        <v>167949.17</v>
      </c>
      <c r="F11" s="11">
        <v>167949.17</v>
      </c>
      <c r="G11" s="11">
        <v>167949.17</v>
      </c>
      <c r="H11" s="11">
        <v>-167949.17</v>
      </c>
      <c r="I11" s="12"/>
      <c r="J11" s="11">
        <v>-167949.17</v>
      </c>
      <c r="K11" s="12"/>
      <c r="L11" s="11">
        <v>0</v>
      </c>
      <c r="M11" s="12"/>
      <c r="N11" s="3"/>
    </row>
    <row r="12" spans="1:14" outlineLevel="1">
      <c r="A12" s="22" t="s">
        <v>9</v>
      </c>
      <c r="B12" s="10" t="s">
        <v>8</v>
      </c>
      <c r="C12" s="23">
        <v>79851.06</v>
      </c>
      <c r="D12" s="11">
        <v>0</v>
      </c>
      <c r="E12" s="11">
        <v>167949.17</v>
      </c>
      <c r="F12" s="11">
        <v>167949.17</v>
      </c>
      <c r="G12" s="11">
        <v>167949.17</v>
      </c>
      <c r="H12" s="11">
        <v>-167949.17</v>
      </c>
      <c r="I12" s="12"/>
      <c r="J12" s="11">
        <v>-167949.17</v>
      </c>
      <c r="K12" s="12"/>
      <c r="L12" s="11">
        <v>0</v>
      </c>
      <c r="M12" s="12"/>
      <c r="N12" s="3"/>
    </row>
    <row r="13" spans="1:14" outlineLevel="2">
      <c r="A13" s="22" t="s">
        <v>11</v>
      </c>
      <c r="B13" s="10" t="s">
        <v>10</v>
      </c>
      <c r="C13" s="23">
        <v>79851.06</v>
      </c>
      <c r="D13" s="11">
        <v>0</v>
      </c>
      <c r="E13" s="11">
        <v>167949.17</v>
      </c>
      <c r="F13" s="11">
        <v>167949.17</v>
      </c>
      <c r="G13" s="11">
        <v>167949.17</v>
      </c>
      <c r="H13" s="11">
        <v>-167949.17</v>
      </c>
      <c r="I13" s="12"/>
      <c r="J13" s="11">
        <v>-167949.17</v>
      </c>
      <c r="K13" s="12"/>
      <c r="L13" s="11">
        <v>0</v>
      </c>
      <c r="M13" s="12"/>
      <c r="N13" s="3"/>
    </row>
    <row r="14" spans="1:14" outlineLevel="4">
      <c r="A14" s="22" t="s">
        <v>13</v>
      </c>
      <c r="B14" s="10" t="s">
        <v>12</v>
      </c>
      <c r="C14" s="23">
        <v>79851.06</v>
      </c>
      <c r="D14" s="11">
        <v>0</v>
      </c>
      <c r="E14" s="11">
        <v>167949.17</v>
      </c>
      <c r="F14" s="11">
        <v>167949.17</v>
      </c>
      <c r="G14" s="11">
        <v>167949.17</v>
      </c>
      <c r="H14" s="11">
        <v>-167949.17</v>
      </c>
      <c r="I14" s="12"/>
      <c r="J14" s="11">
        <v>-167949.17</v>
      </c>
      <c r="K14" s="12"/>
      <c r="L14" s="11">
        <v>0</v>
      </c>
      <c r="M14" s="12"/>
      <c r="N14" s="3"/>
    </row>
    <row r="15" spans="1:14" outlineLevel="5">
      <c r="A15" s="22" t="s">
        <v>241</v>
      </c>
      <c r="B15" s="24" t="s">
        <v>283</v>
      </c>
      <c r="C15" s="23">
        <v>13407.51</v>
      </c>
      <c r="D15" s="11">
        <v>0</v>
      </c>
      <c r="E15" s="11">
        <v>163226.75</v>
      </c>
      <c r="F15" s="11">
        <v>163226.75</v>
      </c>
      <c r="G15" s="11">
        <v>163226.75</v>
      </c>
      <c r="H15" s="11">
        <v>-163226.75</v>
      </c>
      <c r="I15" s="12"/>
      <c r="J15" s="11">
        <v>-163226.75</v>
      </c>
      <c r="K15" s="12"/>
      <c r="L15" s="11">
        <v>0</v>
      </c>
      <c r="M15" s="12"/>
      <c r="N15" s="3"/>
    </row>
    <row r="16" spans="1:14" ht="25.5">
      <c r="A16" s="22" t="s">
        <v>284</v>
      </c>
      <c r="B16" s="10" t="s">
        <v>14</v>
      </c>
      <c r="C16" s="23">
        <v>13407.51</v>
      </c>
      <c r="D16" s="11">
        <v>6351.19</v>
      </c>
      <c r="E16" s="11">
        <v>173213203.53</v>
      </c>
      <c r="F16" s="11">
        <v>173206852.34</v>
      </c>
      <c r="G16" s="11">
        <v>173206852.34</v>
      </c>
      <c r="H16" s="11">
        <v>-173206852.34</v>
      </c>
      <c r="I16" s="12"/>
      <c r="J16" s="11">
        <v>-173206852.34</v>
      </c>
      <c r="K16" s="12"/>
      <c r="L16" s="11">
        <v>0</v>
      </c>
      <c r="M16" s="12"/>
      <c r="N16" s="3"/>
    </row>
    <row r="17" spans="1:14" outlineLevel="2">
      <c r="A17" s="22" t="s">
        <v>285</v>
      </c>
      <c r="B17" s="24" t="s">
        <v>286</v>
      </c>
      <c r="C17" s="23">
        <v>62634.85</v>
      </c>
      <c r="D17" s="11">
        <v>0</v>
      </c>
      <c r="E17" s="11">
        <v>87165.25</v>
      </c>
      <c r="F17" s="11">
        <v>87165.25</v>
      </c>
      <c r="G17" s="11">
        <v>87165.25</v>
      </c>
      <c r="H17" s="11">
        <v>-87165.25</v>
      </c>
      <c r="I17" s="12"/>
      <c r="J17" s="11">
        <v>-87165.25</v>
      </c>
      <c r="K17" s="12"/>
      <c r="L17" s="11">
        <v>0</v>
      </c>
      <c r="M17" s="12"/>
      <c r="N17" s="3"/>
    </row>
    <row r="18" spans="1:14" outlineLevel="4">
      <c r="A18" s="22" t="s">
        <v>287</v>
      </c>
      <c r="B18" s="10" t="s">
        <v>288</v>
      </c>
      <c r="C18" s="23">
        <v>62634.85</v>
      </c>
      <c r="D18" s="11">
        <v>0</v>
      </c>
      <c r="E18" s="11">
        <v>87165.25</v>
      </c>
      <c r="F18" s="11">
        <v>87165.25</v>
      </c>
      <c r="G18" s="11">
        <v>87165.25</v>
      </c>
      <c r="H18" s="11">
        <v>-87165.25</v>
      </c>
      <c r="I18" s="12"/>
      <c r="J18" s="11">
        <v>-87165.25</v>
      </c>
      <c r="K18" s="12"/>
      <c r="L18" s="11">
        <v>0</v>
      </c>
      <c r="M18" s="12"/>
      <c r="N18" s="3"/>
    </row>
    <row r="19" spans="1:14" outlineLevel="5">
      <c r="A19" s="22" t="s">
        <v>289</v>
      </c>
      <c r="B19" s="24" t="s">
        <v>290</v>
      </c>
      <c r="C19" s="23">
        <v>3808.7</v>
      </c>
      <c r="D19" s="11">
        <v>0</v>
      </c>
      <c r="E19" s="11">
        <v>87165.25</v>
      </c>
      <c r="F19" s="11">
        <v>87165.25</v>
      </c>
      <c r="G19" s="11">
        <v>87165.25</v>
      </c>
      <c r="H19" s="11">
        <v>-87165.25</v>
      </c>
      <c r="I19" s="12"/>
      <c r="J19" s="11">
        <v>-87165.25</v>
      </c>
      <c r="K19" s="12"/>
      <c r="L19" s="11">
        <v>0</v>
      </c>
      <c r="M19" s="12"/>
      <c r="N19" s="3"/>
    </row>
    <row r="20" spans="1:14" outlineLevel="1">
      <c r="A20" s="22" t="s">
        <v>291</v>
      </c>
      <c r="B20" s="10" t="s">
        <v>15</v>
      </c>
      <c r="C20" s="23">
        <v>3808.7</v>
      </c>
      <c r="D20" s="11">
        <v>0</v>
      </c>
      <c r="E20" s="11">
        <v>173119687.09</v>
      </c>
      <c r="F20" s="11">
        <v>173119687.09</v>
      </c>
      <c r="G20" s="11">
        <v>173119687.09</v>
      </c>
      <c r="H20" s="11">
        <v>-173119687.09</v>
      </c>
      <c r="I20" s="12"/>
      <c r="J20" s="11">
        <v>-173119687.09</v>
      </c>
      <c r="K20" s="12"/>
      <c r="L20" s="11">
        <v>0</v>
      </c>
      <c r="M20" s="12"/>
      <c r="N20" s="3"/>
    </row>
    <row r="21" spans="1:14" ht="25.5" outlineLevel="2">
      <c r="A21" s="19" t="s">
        <v>16</v>
      </c>
      <c r="B21" s="20" t="s">
        <v>242</v>
      </c>
      <c r="C21" s="21">
        <v>55424677.100000001</v>
      </c>
      <c r="D21" s="11">
        <v>0</v>
      </c>
      <c r="E21" s="11">
        <v>173128376.88999999</v>
      </c>
      <c r="F21" s="11">
        <v>173128376.88999999</v>
      </c>
      <c r="G21" s="11">
        <v>173128376.88999999</v>
      </c>
      <c r="H21" s="11">
        <v>-173128376.88999999</v>
      </c>
      <c r="I21" s="12"/>
      <c r="J21" s="11">
        <v>-173128376.88999999</v>
      </c>
      <c r="K21" s="12"/>
      <c r="L21" s="11">
        <v>0</v>
      </c>
      <c r="M21" s="12"/>
      <c r="N21" s="3"/>
    </row>
    <row r="22" spans="1:14" outlineLevel="3">
      <c r="A22" s="22" t="s">
        <v>9</v>
      </c>
      <c r="B22" s="10" t="s">
        <v>17</v>
      </c>
      <c r="C22" s="23">
        <v>100469.48</v>
      </c>
      <c r="D22" s="11">
        <v>0</v>
      </c>
      <c r="E22" s="11">
        <v>223680.05</v>
      </c>
      <c r="F22" s="11">
        <v>223680.05</v>
      </c>
      <c r="G22" s="11">
        <v>223680.05</v>
      </c>
      <c r="H22" s="11">
        <v>-223680.05</v>
      </c>
      <c r="I22" s="12"/>
      <c r="J22" s="11">
        <v>-223680.05</v>
      </c>
      <c r="K22" s="12"/>
      <c r="L22" s="11">
        <v>0</v>
      </c>
      <c r="M22" s="12"/>
      <c r="N22" s="3"/>
    </row>
    <row r="23" spans="1:14" outlineLevel="4">
      <c r="A23" s="22" t="s">
        <v>19</v>
      </c>
      <c r="B23" s="10" t="s">
        <v>18</v>
      </c>
      <c r="C23" s="23">
        <v>100469.48</v>
      </c>
      <c r="D23" s="11">
        <v>0</v>
      </c>
      <c r="E23" s="11">
        <v>223680.05</v>
      </c>
      <c r="F23" s="11">
        <v>223680.05</v>
      </c>
      <c r="G23" s="11">
        <v>223680.05</v>
      </c>
      <c r="H23" s="11">
        <v>-223680.05</v>
      </c>
      <c r="I23" s="12"/>
      <c r="J23" s="11">
        <v>-223680.05</v>
      </c>
      <c r="K23" s="12"/>
      <c r="L23" s="11">
        <v>0</v>
      </c>
      <c r="M23" s="12"/>
      <c r="N23" s="3"/>
    </row>
    <row r="24" spans="1:14" outlineLevel="5">
      <c r="A24" s="22" t="s">
        <v>21</v>
      </c>
      <c r="B24" s="10" t="s">
        <v>20</v>
      </c>
      <c r="C24" s="23">
        <v>100469.48</v>
      </c>
      <c r="D24" s="11">
        <v>0</v>
      </c>
      <c r="E24" s="11">
        <v>13405478.779999999</v>
      </c>
      <c r="F24" s="11">
        <v>13405478.779999999</v>
      </c>
      <c r="G24" s="11">
        <v>13405478.779999999</v>
      </c>
      <c r="H24" s="11">
        <v>-13405478.779999999</v>
      </c>
      <c r="I24" s="12"/>
      <c r="J24" s="11">
        <v>-13405478.779999999</v>
      </c>
      <c r="K24" s="12"/>
      <c r="L24" s="11">
        <v>0</v>
      </c>
      <c r="M24" s="12"/>
      <c r="N24" s="3"/>
    </row>
    <row r="25" spans="1:14" outlineLevel="5">
      <c r="A25" s="22" t="s">
        <v>292</v>
      </c>
      <c r="B25" s="10" t="s">
        <v>22</v>
      </c>
      <c r="C25" s="23">
        <v>100469.48</v>
      </c>
      <c r="D25" s="11">
        <v>0</v>
      </c>
      <c r="E25" s="11">
        <v>291700.43</v>
      </c>
      <c r="F25" s="11">
        <v>291700.43</v>
      </c>
      <c r="G25" s="11">
        <v>291700.43</v>
      </c>
      <c r="H25" s="11">
        <v>-291700.43</v>
      </c>
      <c r="I25" s="12"/>
      <c r="J25" s="11">
        <v>-291700.43</v>
      </c>
      <c r="K25" s="12"/>
      <c r="L25" s="11">
        <v>0</v>
      </c>
      <c r="M25" s="12"/>
      <c r="N25" s="3"/>
    </row>
    <row r="26" spans="1:14" outlineLevel="5">
      <c r="A26" s="22" t="s">
        <v>24</v>
      </c>
      <c r="B26" s="10" t="s">
        <v>23</v>
      </c>
      <c r="C26" s="23">
        <v>55324207.619999997</v>
      </c>
      <c r="D26" s="11">
        <v>0</v>
      </c>
      <c r="E26" s="11">
        <v>23446240.5</v>
      </c>
      <c r="F26" s="11">
        <v>23446240.5</v>
      </c>
      <c r="G26" s="11">
        <v>23446240.5</v>
      </c>
      <c r="H26" s="11">
        <v>-23446240.5</v>
      </c>
      <c r="I26" s="12"/>
      <c r="J26" s="11">
        <v>-23446240.5</v>
      </c>
      <c r="K26" s="12"/>
      <c r="L26" s="11">
        <v>0</v>
      </c>
      <c r="M26" s="12"/>
      <c r="N26" s="3"/>
    </row>
    <row r="27" spans="1:14" ht="25.5" outlineLevel="5">
      <c r="A27" s="22" t="s">
        <v>26</v>
      </c>
      <c r="B27" s="10" t="s">
        <v>25</v>
      </c>
      <c r="C27" s="23">
        <v>55345577.619999997</v>
      </c>
      <c r="D27" s="11">
        <v>0</v>
      </c>
      <c r="E27" s="11">
        <v>40252812</v>
      </c>
      <c r="F27" s="11">
        <v>40252812</v>
      </c>
      <c r="G27" s="11">
        <v>40252812</v>
      </c>
      <c r="H27" s="11">
        <v>-40252812</v>
      </c>
      <c r="I27" s="12"/>
      <c r="J27" s="11">
        <v>-40252812</v>
      </c>
      <c r="K27" s="12"/>
      <c r="L27" s="11">
        <v>0</v>
      </c>
      <c r="M27" s="12"/>
      <c r="N27" s="3"/>
    </row>
    <row r="28" spans="1:14" outlineLevel="5">
      <c r="A28" s="22" t="s">
        <v>29</v>
      </c>
      <c r="B28" s="10" t="s">
        <v>28</v>
      </c>
      <c r="C28" s="23">
        <v>55345577.619999997</v>
      </c>
      <c r="D28" s="11">
        <v>0</v>
      </c>
      <c r="E28" s="11">
        <v>671464.4</v>
      </c>
      <c r="F28" s="11">
        <v>671464.4</v>
      </c>
      <c r="G28" s="11">
        <v>671464.4</v>
      </c>
      <c r="H28" s="11">
        <v>-671464.4</v>
      </c>
      <c r="I28" s="12"/>
      <c r="J28" s="11">
        <v>-671464.4</v>
      </c>
      <c r="K28" s="12"/>
      <c r="L28" s="11">
        <v>0</v>
      </c>
      <c r="M28" s="12"/>
      <c r="N28" s="3"/>
    </row>
    <row r="29" spans="1:14" ht="25.5" outlineLevel="5">
      <c r="A29" s="22" t="s">
        <v>293</v>
      </c>
      <c r="B29" s="10" t="s">
        <v>30</v>
      </c>
      <c r="C29" s="23">
        <v>136434.28</v>
      </c>
      <c r="D29" s="11">
        <v>0</v>
      </c>
      <c r="E29" s="11">
        <v>4956405.0199999996</v>
      </c>
      <c r="F29" s="11">
        <v>4956405.0199999996</v>
      </c>
      <c r="G29" s="11">
        <v>4956405.0199999996</v>
      </c>
      <c r="H29" s="11">
        <v>-4956405.0199999996</v>
      </c>
      <c r="I29" s="12"/>
      <c r="J29" s="11">
        <v>-4956405.0199999996</v>
      </c>
      <c r="K29" s="12"/>
      <c r="L29" s="11">
        <v>0</v>
      </c>
      <c r="M29" s="12"/>
      <c r="N29" s="3"/>
    </row>
    <row r="30" spans="1:14" ht="25.5" outlineLevel="5">
      <c r="A30" s="22" t="s">
        <v>294</v>
      </c>
      <c r="B30" s="24" t="s">
        <v>295</v>
      </c>
      <c r="C30" s="23">
        <f>C31+C32+C33+C34+C35+C36+C37</f>
        <v>41552041.529999994</v>
      </c>
      <c r="D30" s="11">
        <v>0</v>
      </c>
      <c r="E30" s="11">
        <v>42992943.579999998</v>
      </c>
      <c r="F30" s="11">
        <v>42992943.579999998</v>
      </c>
      <c r="G30" s="11">
        <v>42992943.579999998</v>
      </c>
      <c r="H30" s="11">
        <v>-42992943.579999998</v>
      </c>
      <c r="I30" s="12"/>
      <c r="J30" s="11">
        <v>-42992943.579999998</v>
      </c>
      <c r="K30" s="12"/>
      <c r="L30" s="11">
        <v>0</v>
      </c>
      <c r="M30" s="12"/>
      <c r="N30" s="3"/>
    </row>
    <row r="31" spans="1:14" ht="38.25" outlineLevel="5">
      <c r="A31" s="22" t="s">
        <v>296</v>
      </c>
      <c r="B31" s="10" t="s">
        <v>31</v>
      </c>
      <c r="C31" s="23">
        <v>9601070</v>
      </c>
      <c r="D31" s="11">
        <v>0</v>
      </c>
      <c r="E31" s="11">
        <v>6605700.8300000001</v>
      </c>
      <c r="F31" s="11">
        <v>6605700.8300000001</v>
      </c>
      <c r="G31" s="11">
        <v>6605700.8300000001</v>
      </c>
      <c r="H31" s="11">
        <v>-6605700.8300000001</v>
      </c>
      <c r="I31" s="12"/>
      <c r="J31" s="11">
        <v>-6605700.8300000001</v>
      </c>
      <c r="K31" s="12"/>
      <c r="L31" s="11">
        <v>0</v>
      </c>
      <c r="M31" s="12"/>
      <c r="N31" s="3"/>
    </row>
    <row r="32" spans="1:14" ht="51" outlineLevel="5">
      <c r="A32" s="22" t="s">
        <v>297</v>
      </c>
      <c r="B32" s="10" t="s">
        <v>32</v>
      </c>
      <c r="C32" s="23">
        <v>1094578</v>
      </c>
      <c r="D32" s="11">
        <v>0</v>
      </c>
      <c r="E32" s="11">
        <v>3031255</v>
      </c>
      <c r="F32" s="11">
        <v>3031255</v>
      </c>
      <c r="G32" s="11">
        <v>3031255</v>
      </c>
      <c r="H32" s="11">
        <v>-3031255</v>
      </c>
      <c r="I32" s="12"/>
      <c r="J32" s="11">
        <v>-3031255</v>
      </c>
      <c r="K32" s="12"/>
      <c r="L32" s="11">
        <v>0</v>
      </c>
      <c r="M32" s="12"/>
      <c r="N32" s="3"/>
    </row>
    <row r="33" spans="1:14" ht="38.25" outlineLevel="5">
      <c r="A33" s="22" t="s">
        <v>298</v>
      </c>
      <c r="B33" s="10" t="s">
        <v>33</v>
      </c>
      <c r="C33" s="23">
        <v>7893733.5700000003</v>
      </c>
      <c r="D33" s="11">
        <v>0</v>
      </c>
      <c r="E33" s="11">
        <v>29070.880000000001</v>
      </c>
      <c r="F33" s="11">
        <v>29070.880000000001</v>
      </c>
      <c r="G33" s="11">
        <v>29070.880000000001</v>
      </c>
      <c r="H33" s="11">
        <v>-29070.880000000001</v>
      </c>
      <c r="I33" s="12"/>
      <c r="J33" s="11">
        <v>-29070.880000000001</v>
      </c>
      <c r="K33" s="12"/>
      <c r="L33" s="11">
        <v>0</v>
      </c>
      <c r="M33" s="12"/>
      <c r="N33" s="3"/>
    </row>
    <row r="34" spans="1:14" ht="38.25" outlineLevel="5">
      <c r="A34" s="22" t="s">
        <v>299</v>
      </c>
      <c r="B34" s="10" t="s">
        <v>34</v>
      </c>
      <c r="C34" s="23">
        <v>79183.45</v>
      </c>
      <c r="D34" s="11">
        <v>0</v>
      </c>
      <c r="E34" s="11">
        <v>-8087.36</v>
      </c>
      <c r="F34" s="11">
        <v>-8087.36</v>
      </c>
      <c r="G34" s="11">
        <v>-8087.36</v>
      </c>
      <c r="H34" s="11">
        <v>8087.36</v>
      </c>
      <c r="I34" s="12"/>
      <c r="J34" s="11">
        <v>8087.36</v>
      </c>
      <c r="K34" s="12"/>
      <c r="L34" s="11">
        <v>0</v>
      </c>
      <c r="M34" s="12"/>
      <c r="N34" s="3"/>
    </row>
    <row r="35" spans="1:14" ht="51">
      <c r="A35" s="22" t="s">
        <v>300</v>
      </c>
      <c r="B35" s="10" t="s">
        <v>35</v>
      </c>
      <c r="C35" s="23">
        <v>21973881</v>
      </c>
      <c r="D35" s="11">
        <v>6424.98</v>
      </c>
      <c r="E35" s="11">
        <v>8229386.9800000004</v>
      </c>
      <c r="F35" s="11">
        <v>8222962</v>
      </c>
      <c r="G35" s="11">
        <v>8222962</v>
      </c>
      <c r="H35" s="11">
        <v>-8222962</v>
      </c>
      <c r="I35" s="12"/>
      <c r="J35" s="11">
        <v>-8222962</v>
      </c>
      <c r="K35" s="12"/>
      <c r="L35" s="11">
        <v>0</v>
      </c>
      <c r="M35" s="12"/>
      <c r="N35" s="3"/>
    </row>
    <row r="36" spans="1:14" ht="51" outlineLevel="1">
      <c r="A36" s="22" t="s">
        <v>301</v>
      </c>
      <c r="B36" s="10" t="s">
        <v>302</v>
      </c>
      <c r="C36" s="23">
        <v>648900.1</v>
      </c>
      <c r="D36" s="11">
        <v>0</v>
      </c>
      <c r="E36" s="11">
        <v>8222962</v>
      </c>
      <c r="F36" s="11">
        <v>8222962</v>
      </c>
      <c r="G36" s="11">
        <v>8222962</v>
      </c>
      <c r="H36" s="11">
        <v>-8222962</v>
      </c>
      <c r="I36" s="12"/>
      <c r="J36" s="11">
        <v>-8222962</v>
      </c>
      <c r="K36" s="12"/>
      <c r="L36" s="11">
        <v>0</v>
      </c>
      <c r="M36" s="12"/>
      <c r="N36" s="3"/>
    </row>
    <row r="37" spans="1:14" ht="51" outlineLevel="2">
      <c r="A37" s="22" t="s">
        <v>303</v>
      </c>
      <c r="B37" s="10" t="s">
        <v>304</v>
      </c>
      <c r="C37" s="23">
        <v>260695.41</v>
      </c>
      <c r="D37" s="11">
        <v>0</v>
      </c>
      <c r="E37" s="11">
        <v>8222962</v>
      </c>
      <c r="F37" s="11">
        <v>8222962</v>
      </c>
      <c r="G37" s="11">
        <v>8222962</v>
      </c>
      <c r="H37" s="11">
        <v>-8222962</v>
      </c>
      <c r="I37" s="12"/>
      <c r="J37" s="11">
        <v>-8222962</v>
      </c>
      <c r="K37" s="12"/>
      <c r="L37" s="11">
        <v>0</v>
      </c>
      <c r="M37" s="12"/>
      <c r="N37" s="3"/>
    </row>
    <row r="38" spans="1:14" outlineLevel="5">
      <c r="A38" s="22" t="s">
        <v>305</v>
      </c>
      <c r="B38" s="10" t="s">
        <v>306</v>
      </c>
      <c r="C38" s="23">
        <v>13657101.810000001</v>
      </c>
      <c r="D38" s="11">
        <v>0</v>
      </c>
      <c r="E38" s="11">
        <v>8170862</v>
      </c>
      <c r="F38" s="11">
        <v>8170862</v>
      </c>
      <c r="G38" s="11">
        <v>8170862</v>
      </c>
      <c r="H38" s="11">
        <v>-8170862</v>
      </c>
      <c r="I38" s="12"/>
      <c r="J38" s="11">
        <v>-8170862</v>
      </c>
      <c r="K38" s="12"/>
      <c r="L38" s="11">
        <v>0</v>
      </c>
      <c r="M38" s="12"/>
      <c r="N38" s="3"/>
    </row>
    <row r="39" spans="1:14" ht="38.25" outlineLevel="3">
      <c r="A39" s="22" t="s">
        <v>307</v>
      </c>
      <c r="B39" s="10" t="s">
        <v>36</v>
      </c>
      <c r="C39" s="23">
        <v>3882751.02</v>
      </c>
      <c r="D39" s="11">
        <v>0</v>
      </c>
      <c r="E39" s="11">
        <v>52100</v>
      </c>
      <c r="F39" s="11">
        <v>52100</v>
      </c>
      <c r="G39" s="11">
        <v>52100</v>
      </c>
      <c r="H39" s="11">
        <v>-52100</v>
      </c>
      <c r="I39" s="12"/>
      <c r="J39" s="11">
        <v>-52100</v>
      </c>
      <c r="K39" s="12"/>
      <c r="L39" s="11">
        <v>0</v>
      </c>
      <c r="M39" s="12"/>
      <c r="N39" s="3"/>
    </row>
    <row r="40" spans="1:14" ht="38.25" outlineLevel="5">
      <c r="A40" s="22" t="s">
        <v>308</v>
      </c>
      <c r="B40" s="10" t="s">
        <v>309</v>
      </c>
      <c r="C40" s="23">
        <v>792211.74</v>
      </c>
      <c r="D40" s="11">
        <v>0</v>
      </c>
      <c r="E40" s="11">
        <v>52100</v>
      </c>
      <c r="F40" s="11">
        <v>52100</v>
      </c>
      <c r="G40" s="11">
        <v>52100</v>
      </c>
      <c r="H40" s="11">
        <v>-52100</v>
      </c>
      <c r="I40" s="12"/>
      <c r="J40" s="11">
        <v>-52100</v>
      </c>
      <c r="K40" s="12"/>
      <c r="L40" s="11">
        <v>0</v>
      </c>
      <c r="M40" s="12"/>
      <c r="N40" s="3"/>
    </row>
    <row r="41" spans="1:14" ht="25.5" outlineLevel="1">
      <c r="A41" s="22" t="s">
        <v>310</v>
      </c>
      <c r="B41" s="10" t="s">
        <v>37</v>
      </c>
      <c r="C41" s="23">
        <v>4551757.05</v>
      </c>
      <c r="D41" s="11">
        <v>3400</v>
      </c>
      <c r="E41" s="11">
        <v>864880.26</v>
      </c>
      <c r="F41" s="11">
        <v>861480.26</v>
      </c>
      <c r="G41" s="11">
        <v>861480.26</v>
      </c>
      <c r="H41" s="11">
        <v>-861480.26</v>
      </c>
      <c r="I41" s="12"/>
      <c r="J41" s="11">
        <v>-861480.26</v>
      </c>
      <c r="K41" s="12"/>
      <c r="L41" s="11">
        <v>0</v>
      </c>
      <c r="M41" s="12"/>
      <c r="N41" s="3"/>
    </row>
    <row r="42" spans="1:14" ht="38.25" outlineLevel="2">
      <c r="A42" s="22" t="s">
        <v>311</v>
      </c>
      <c r="B42" s="10" t="s">
        <v>38</v>
      </c>
      <c r="C42" s="23">
        <v>4389350</v>
      </c>
      <c r="D42" s="11">
        <v>0</v>
      </c>
      <c r="E42" s="11">
        <v>861480.26</v>
      </c>
      <c r="F42" s="11">
        <v>861480.26</v>
      </c>
      <c r="G42" s="11">
        <v>861480.26</v>
      </c>
      <c r="H42" s="11">
        <v>-861480.26</v>
      </c>
      <c r="I42" s="12"/>
      <c r="J42" s="11">
        <v>-861480.26</v>
      </c>
      <c r="K42" s="12"/>
      <c r="L42" s="11">
        <v>0</v>
      </c>
      <c r="M42" s="12"/>
      <c r="N42" s="3"/>
    </row>
    <row r="43" spans="1:14" ht="51" outlineLevel="4">
      <c r="A43" s="22" t="s">
        <v>312</v>
      </c>
      <c r="B43" s="10" t="s">
        <v>313</v>
      </c>
      <c r="C43" s="23">
        <v>41032</v>
      </c>
      <c r="D43" s="11">
        <v>0</v>
      </c>
      <c r="E43" s="11">
        <v>861480.26</v>
      </c>
      <c r="F43" s="11">
        <v>861480.26</v>
      </c>
      <c r="G43" s="11">
        <v>861480.26</v>
      </c>
      <c r="H43" s="11">
        <v>-861480.26</v>
      </c>
      <c r="I43" s="12"/>
      <c r="J43" s="11">
        <v>-861480.26</v>
      </c>
      <c r="K43" s="12"/>
      <c r="L43" s="11">
        <v>0</v>
      </c>
      <c r="M43" s="12"/>
      <c r="N43" s="3"/>
    </row>
    <row r="44" spans="1:14" ht="25.5" outlineLevel="1">
      <c r="A44" s="22" t="s">
        <v>40</v>
      </c>
      <c r="B44" s="10" t="s">
        <v>39</v>
      </c>
      <c r="C44" s="23">
        <v>-21370</v>
      </c>
      <c r="D44" s="11">
        <v>0</v>
      </c>
      <c r="E44" s="11">
        <v>115642969.28</v>
      </c>
      <c r="F44" s="11">
        <v>115642969.28</v>
      </c>
      <c r="G44" s="11">
        <v>115642969.28</v>
      </c>
      <c r="H44" s="11">
        <v>-115642969.28</v>
      </c>
      <c r="I44" s="12"/>
      <c r="J44" s="11">
        <v>-115642969.28</v>
      </c>
      <c r="K44" s="12"/>
      <c r="L44" s="11">
        <v>0</v>
      </c>
      <c r="M44" s="12"/>
      <c r="N44" s="3"/>
    </row>
    <row r="45" spans="1:14" ht="25.5" outlineLevel="2">
      <c r="A45" s="22" t="s">
        <v>189</v>
      </c>
      <c r="B45" s="10" t="s">
        <v>190</v>
      </c>
      <c r="C45" s="23">
        <v>-21370</v>
      </c>
      <c r="D45" s="11">
        <v>0</v>
      </c>
      <c r="E45" s="11">
        <v>115642969.28</v>
      </c>
      <c r="F45" s="11">
        <v>115642969.28</v>
      </c>
      <c r="G45" s="11">
        <v>115642969.28</v>
      </c>
      <c r="H45" s="11">
        <v>-115642969.28</v>
      </c>
      <c r="I45" s="12"/>
      <c r="J45" s="11">
        <v>-115642969.28</v>
      </c>
      <c r="K45" s="12"/>
      <c r="L45" s="11">
        <v>0</v>
      </c>
      <c r="M45" s="12"/>
      <c r="N45" s="3"/>
    </row>
    <row r="46" spans="1:14" ht="63.75" outlineLevel="3">
      <c r="A46" s="22" t="s">
        <v>314</v>
      </c>
      <c r="B46" s="10" t="s">
        <v>191</v>
      </c>
      <c r="C46" s="23">
        <v>-21370</v>
      </c>
      <c r="D46" s="11">
        <v>0</v>
      </c>
      <c r="E46" s="11">
        <v>8001689.6100000003</v>
      </c>
      <c r="F46" s="11">
        <v>8001689.6100000003</v>
      </c>
      <c r="G46" s="11">
        <v>8001689.6100000003</v>
      </c>
      <c r="H46" s="11">
        <v>-8001689.6100000003</v>
      </c>
      <c r="I46" s="12"/>
      <c r="J46" s="11">
        <v>-8001689.6100000003</v>
      </c>
      <c r="K46" s="12"/>
      <c r="L46" s="11">
        <v>0</v>
      </c>
      <c r="M46" s="12"/>
      <c r="N46" s="3"/>
    </row>
    <row r="47" spans="1:14" ht="25.5" outlineLevel="5">
      <c r="A47" s="19" t="s">
        <v>41</v>
      </c>
      <c r="B47" s="20" t="s">
        <v>244</v>
      </c>
      <c r="C47" s="21">
        <v>225388.11</v>
      </c>
      <c r="D47" s="11">
        <v>0</v>
      </c>
      <c r="E47" s="11">
        <v>3268299.61</v>
      </c>
      <c r="F47" s="11">
        <v>3268299.61</v>
      </c>
      <c r="G47" s="11">
        <v>3268299.61</v>
      </c>
      <c r="H47" s="11">
        <v>-3268299.61</v>
      </c>
      <c r="I47" s="12"/>
      <c r="J47" s="11">
        <v>-3268299.61</v>
      </c>
      <c r="K47" s="12"/>
      <c r="L47" s="11">
        <v>0</v>
      </c>
      <c r="M47" s="12"/>
      <c r="N47" s="3"/>
    </row>
    <row r="48" spans="1:14" outlineLevel="4">
      <c r="A48" s="22" t="s">
        <v>9</v>
      </c>
      <c r="B48" s="10" t="s">
        <v>315</v>
      </c>
      <c r="C48" s="23">
        <v>5500.11</v>
      </c>
      <c r="D48" s="11">
        <v>0</v>
      </c>
      <c r="E48" s="11">
        <v>3444733</v>
      </c>
      <c r="F48" s="11">
        <v>3444733</v>
      </c>
      <c r="G48" s="11">
        <v>3444733</v>
      </c>
      <c r="H48" s="11">
        <v>-3444733</v>
      </c>
      <c r="I48" s="12"/>
      <c r="J48" s="11">
        <v>-3444733</v>
      </c>
      <c r="K48" s="12"/>
      <c r="L48" s="11">
        <v>0</v>
      </c>
      <c r="M48" s="12"/>
      <c r="N48" s="3"/>
    </row>
    <row r="49" spans="1:14" outlineLevel="5">
      <c r="A49" s="22" t="s">
        <v>19</v>
      </c>
      <c r="B49" s="10" t="s">
        <v>316</v>
      </c>
      <c r="C49" s="23">
        <v>5500.11</v>
      </c>
      <c r="D49" s="11">
        <v>0</v>
      </c>
      <c r="E49" s="11">
        <v>514059</v>
      </c>
      <c r="F49" s="11">
        <v>514059</v>
      </c>
      <c r="G49" s="11">
        <v>514059</v>
      </c>
      <c r="H49" s="11">
        <v>-514059</v>
      </c>
      <c r="I49" s="12"/>
      <c r="J49" s="11">
        <v>-514059</v>
      </c>
      <c r="K49" s="12"/>
      <c r="L49" s="11">
        <v>0</v>
      </c>
      <c r="M49" s="12"/>
      <c r="N49" s="3"/>
    </row>
    <row r="50" spans="1:14" outlineLevel="3">
      <c r="A50" s="22" t="s">
        <v>51</v>
      </c>
      <c r="B50" s="10" t="s">
        <v>317</v>
      </c>
      <c r="C50" s="23">
        <v>5500.11</v>
      </c>
      <c r="D50" s="11">
        <v>0</v>
      </c>
      <c r="E50" s="11">
        <v>101263722.01000001</v>
      </c>
      <c r="F50" s="11">
        <v>101263722.01000001</v>
      </c>
      <c r="G50" s="11">
        <v>101263722.01000001</v>
      </c>
      <c r="H50" s="11">
        <v>-101263722.01000001</v>
      </c>
      <c r="I50" s="12"/>
      <c r="J50" s="11">
        <v>-101263722.01000001</v>
      </c>
      <c r="K50" s="12"/>
      <c r="L50" s="11">
        <v>0</v>
      </c>
      <c r="M50" s="12"/>
      <c r="N50" s="3"/>
    </row>
    <row r="51" spans="1:14" outlineLevel="5">
      <c r="A51" s="22" t="s">
        <v>192</v>
      </c>
      <c r="B51" s="10" t="s">
        <v>318</v>
      </c>
      <c r="C51" s="23">
        <v>5500.11</v>
      </c>
      <c r="D51" s="11">
        <v>0</v>
      </c>
      <c r="E51" s="11">
        <v>88656625</v>
      </c>
      <c r="F51" s="11">
        <v>88656625</v>
      </c>
      <c r="G51" s="11">
        <v>88656625</v>
      </c>
      <c r="H51" s="11">
        <v>-88656625</v>
      </c>
      <c r="I51" s="12"/>
      <c r="J51" s="11">
        <v>-88656625</v>
      </c>
      <c r="K51" s="12"/>
      <c r="L51" s="11">
        <v>0</v>
      </c>
      <c r="M51" s="12"/>
      <c r="N51" s="3"/>
    </row>
    <row r="52" spans="1:14" ht="25.5" outlineLevel="5">
      <c r="A52" s="22" t="s">
        <v>319</v>
      </c>
      <c r="B52" s="10" t="s">
        <v>320</v>
      </c>
      <c r="C52" s="23">
        <v>5500.11</v>
      </c>
      <c r="D52" s="11">
        <v>0</v>
      </c>
      <c r="E52" s="11">
        <v>238908.01</v>
      </c>
      <c r="F52" s="11">
        <v>238908.01</v>
      </c>
      <c r="G52" s="11">
        <v>238908.01</v>
      </c>
      <c r="H52" s="11">
        <v>-238908.01</v>
      </c>
      <c r="I52" s="12"/>
      <c r="J52" s="11">
        <v>-238908.01</v>
      </c>
      <c r="K52" s="12"/>
      <c r="L52" s="11">
        <v>0</v>
      </c>
      <c r="M52" s="12"/>
      <c r="N52" s="3"/>
    </row>
    <row r="53" spans="1:14" outlineLevel="3">
      <c r="A53" s="22" t="s">
        <v>24</v>
      </c>
      <c r="B53" s="10" t="s">
        <v>42</v>
      </c>
      <c r="C53" s="23">
        <v>219888</v>
      </c>
      <c r="D53" s="11">
        <v>0</v>
      </c>
      <c r="E53" s="11">
        <v>6377557.6600000001</v>
      </c>
      <c r="F53" s="11">
        <v>6377557.6600000001</v>
      </c>
      <c r="G53" s="11">
        <v>6377557.6600000001</v>
      </c>
      <c r="H53" s="11">
        <v>-6377557.6600000001</v>
      </c>
      <c r="I53" s="12"/>
      <c r="J53" s="11">
        <v>-6377557.6600000001</v>
      </c>
      <c r="K53" s="12"/>
      <c r="L53" s="11">
        <v>0</v>
      </c>
      <c r="M53" s="12"/>
      <c r="N53" s="3"/>
    </row>
    <row r="54" spans="1:14" ht="25.5" outlineLevel="4">
      <c r="A54" s="22" t="s">
        <v>26</v>
      </c>
      <c r="B54" s="10" t="s">
        <v>43</v>
      </c>
      <c r="C54" s="23">
        <v>219888</v>
      </c>
      <c r="D54" s="11">
        <v>0</v>
      </c>
      <c r="E54" s="11">
        <v>6377557.6600000001</v>
      </c>
      <c r="F54" s="11">
        <v>6377557.6600000001</v>
      </c>
      <c r="G54" s="11">
        <v>6377557.6600000001</v>
      </c>
      <c r="H54" s="11">
        <v>-6377557.6600000001</v>
      </c>
      <c r="I54" s="12"/>
      <c r="J54" s="11">
        <v>-6377557.6600000001</v>
      </c>
      <c r="K54" s="12"/>
      <c r="L54" s="11">
        <v>0</v>
      </c>
      <c r="M54" s="12"/>
      <c r="N54" s="3"/>
    </row>
    <row r="55" spans="1:14">
      <c r="A55" s="22" t="s">
        <v>27</v>
      </c>
      <c r="B55" s="10" t="s">
        <v>44</v>
      </c>
      <c r="C55" s="23">
        <v>114888</v>
      </c>
      <c r="D55" s="11">
        <v>0</v>
      </c>
      <c r="E55" s="11">
        <v>8682319.9100000001</v>
      </c>
      <c r="F55" s="11">
        <v>8682319.9100000001</v>
      </c>
      <c r="G55" s="11">
        <v>8682319.9100000001</v>
      </c>
      <c r="H55" s="11">
        <v>-8682319.9100000001</v>
      </c>
      <c r="I55" s="12"/>
      <c r="J55" s="11">
        <v>-8682319.9100000001</v>
      </c>
      <c r="K55" s="12"/>
      <c r="L55" s="11">
        <v>0</v>
      </c>
      <c r="M55" s="12"/>
      <c r="N55" s="3"/>
    </row>
    <row r="56" spans="1:14" ht="38.25" outlineLevel="1">
      <c r="A56" s="22" t="s">
        <v>321</v>
      </c>
      <c r="B56" s="10" t="s">
        <v>45</v>
      </c>
      <c r="C56" s="23">
        <v>114888</v>
      </c>
      <c r="D56" s="11">
        <v>0</v>
      </c>
      <c r="E56" s="11">
        <v>8682319.9100000001</v>
      </c>
      <c r="F56" s="11">
        <v>8682319.9100000001</v>
      </c>
      <c r="G56" s="11">
        <v>8682319.9100000001</v>
      </c>
      <c r="H56" s="11">
        <v>-8682319.9100000001</v>
      </c>
      <c r="I56" s="12"/>
      <c r="J56" s="11">
        <v>-8682319.9100000001</v>
      </c>
      <c r="K56" s="12"/>
      <c r="L56" s="11">
        <v>0</v>
      </c>
      <c r="M56" s="12"/>
      <c r="N56" s="3"/>
    </row>
    <row r="57" spans="1:14" outlineLevel="2">
      <c r="A57" s="22" t="s">
        <v>46</v>
      </c>
      <c r="B57" s="10" t="s">
        <v>245</v>
      </c>
      <c r="C57" s="23">
        <v>105000</v>
      </c>
      <c r="D57" s="11">
        <v>0</v>
      </c>
      <c r="E57" s="11">
        <v>8682319.9100000001</v>
      </c>
      <c r="F57" s="11">
        <v>8682319.9100000001</v>
      </c>
      <c r="G57" s="11">
        <v>8682319.9100000001</v>
      </c>
      <c r="H57" s="11">
        <v>-8682319.9100000001</v>
      </c>
      <c r="I57" s="12"/>
      <c r="J57" s="11">
        <v>-8682319.9100000001</v>
      </c>
      <c r="K57" s="12"/>
      <c r="L57" s="11">
        <v>0</v>
      </c>
      <c r="M57" s="12"/>
      <c r="N57" s="3"/>
    </row>
    <row r="58" spans="1:14" ht="25.5" outlineLevel="4">
      <c r="A58" s="22" t="s">
        <v>322</v>
      </c>
      <c r="B58" s="10" t="s">
        <v>246</v>
      </c>
      <c r="C58" s="23">
        <v>105000</v>
      </c>
      <c r="D58" s="11">
        <v>0</v>
      </c>
      <c r="E58" s="11">
        <v>8682319.9100000001</v>
      </c>
      <c r="F58" s="11">
        <v>8682319.9100000001</v>
      </c>
      <c r="G58" s="11">
        <v>8682319.9100000001</v>
      </c>
      <c r="H58" s="11">
        <v>-8682319.9100000001</v>
      </c>
      <c r="I58" s="12"/>
      <c r="J58" s="11">
        <v>-8682319.9100000001</v>
      </c>
      <c r="K58" s="12"/>
      <c r="L58" s="11">
        <v>0</v>
      </c>
      <c r="M58" s="12"/>
      <c r="N58" s="3"/>
    </row>
    <row r="59" spans="1:14" ht="25.5" outlineLevel="5">
      <c r="A59" s="19" t="s">
        <v>47</v>
      </c>
      <c r="B59" s="20" t="s">
        <v>247</v>
      </c>
      <c r="C59" s="21">
        <v>186519139.41</v>
      </c>
      <c r="D59" s="11">
        <v>0</v>
      </c>
      <c r="E59" s="11">
        <v>4008276.24</v>
      </c>
      <c r="F59" s="11">
        <v>4008276.24</v>
      </c>
      <c r="G59" s="11">
        <v>4008276.24</v>
      </c>
      <c r="H59" s="11">
        <v>-4008276.24</v>
      </c>
      <c r="I59" s="12"/>
      <c r="J59" s="11">
        <v>-4008276.24</v>
      </c>
      <c r="K59" s="12"/>
      <c r="L59" s="11">
        <v>0</v>
      </c>
      <c r="M59" s="12"/>
      <c r="N59" s="3"/>
    </row>
    <row r="60" spans="1:14" outlineLevel="5">
      <c r="A60" s="22" t="s">
        <v>9</v>
      </c>
      <c r="B60" s="10" t="s">
        <v>48</v>
      </c>
      <c r="C60" s="23">
        <v>1380073.26</v>
      </c>
      <c r="D60" s="11">
        <v>0</v>
      </c>
      <c r="E60" s="11">
        <v>-683514.01</v>
      </c>
      <c r="F60" s="11">
        <v>-683514.01</v>
      </c>
      <c r="G60" s="11">
        <v>-683514.01</v>
      </c>
      <c r="H60" s="11">
        <v>683514.01</v>
      </c>
      <c r="I60" s="12"/>
      <c r="J60" s="11">
        <v>683514.01</v>
      </c>
      <c r="K60" s="12"/>
      <c r="L60" s="11">
        <v>0</v>
      </c>
      <c r="M60" s="12"/>
      <c r="N60" s="3"/>
    </row>
    <row r="61" spans="1:14" outlineLevel="1">
      <c r="A61" s="22" t="s">
        <v>19</v>
      </c>
      <c r="B61" s="10" t="s">
        <v>49</v>
      </c>
      <c r="C61" s="23">
        <v>1360073.26</v>
      </c>
      <c r="D61" s="11">
        <v>0</v>
      </c>
      <c r="E61" s="11">
        <v>1875252.86</v>
      </c>
      <c r="F61" s="11">
        <v>1875252.86</v>
      </c>
      <c r="G61" s="11">
        <v>1875252.86</v>
      </c>
      <c r="H61" s="11">
        <v>-1875252.86</v>
      </c>
      <c r="I61" s="12"/>
      <c r="J61" s="11">
        <v>-1875252.86</v>
      </c>
      <c r="K61" s="12"/>
      <c r="L61" s="11">
        <v>0</v>
      </c>
      <c r="M61" s="12"/>
      <c r="N61" s="3"/>
    </row>
    <row r="62" spans="1:14" outlineLevel="4">
      <c r="A62" s="22" t="s">
        <v>51</v>
      </c>
      <c r="B62" s="10" t="s">
        <v>50</v>
      </c>
      <c r="C62" s="23">
        <v>575684.87</v>
      </c>
      <c r="D62" s="11">
        <v>0</v>
      </c>
      <c r="E62" s="11">
        <v>1553460.48</v>
      </c>
      <c r="F62" s="11">
        <v>1553460.48</v>
      </c>
      <c r="G62" s="11">
        <v>1553460.48</v>
      </c>
      <c r="H62" s="11">
        <v>-1553460.48</v>
      </c>
      <c r="I62" s="12"/>
      <c r="J62" s="11">
        <v>-1553460.48</v>
      </c>
      <c r="K62" s="12"/>
      <c r="L62" s="11">
        <v>0</v>
      </c>
      <c r="M62" s="12"/>
      <c r="N62" s="3"/>
    </row>
    <row r="63" spans="1:14" outlineLevel="5">
      <c r="A63" s="22" t="s">
        <v>192</v>
      </c>
      <c r="B63" s="10" t="s">
        <v>193</v>
      </c>
      <c r="C63" s="23">
        <v>575684.87</v>
      </c>
      <c r="D63" s="11">
        <v>0</v>
      </c>
      <c r="E63" s="11">
        <v>206517.54</v>
      </c>
      <c r="F63" s="11">
        <v>206517.54</v>
      </c>
      <c r="G63" s="11">
        <v>206517.54</v>
      </c>
      <c r="H63" s="11">
        <v>-206517.54</v>
      </c>
      <c r="I63" s="12"/>
      <c r="J63" s="11">
        <v>-206517.54</v>
      </c>
      <c r="K63" s="12"/>
      <c r="L63" s="11">
        <v>0</v>
      </c>
      <c r="M63" s="12"/>
      <c r="N63" s="3"/>
    </row>
    <row r="64" spans="1:14" ht="25.5" outlineLevel="5">
      <c r="A64" s="22" t="s">
        <v>323</v>
      </c>
      <c r="B64" s="10" t="s">
        <v>52</v>
      </c>
      <c r="C64" s="23">
        <v>575684.87</v>
      </c>
      <c r="D64" s="11">
        <v>0</v>
      </c>
      <c r="E64" s="11">
        <v>40076.76</v>
      </c>
      <c r="F64" s="11">
        <v>40076.76</v>
      </c>
      <c r="G64" s="11">
        <v>40076.76</v>
      </c>
      <c r="H64" s="11">
        <v>-40076.76</v>
      </c>
      <c r="I64" s="12"/>
      <c r="J64" s="11">
        <v>-40076.76</v>
      </c>
      <c r="K64" s="12"/>
      <c r="L64" s="11">
        <v>0</v>
      </c>
      <c r="M64" s="12"/>
      <c r="N64" s="3"/>
    </row>
    <row r="65" spans="1:14" outlineLevel="2">
      <c r="A65" s="22" t="s">
        <v>21</v>
      </c>
      <c r="B65" s="10" t="s">
        <v>324</v>
      </c>
      <c r="C65" s="23">
        <v>784388.39</v>
      </c>
      <c r="D65" s="11">
        <v>0</v>
      </c>
      <c r="E65" s="11">
        <v>129198.53</v>
      </c>
      <c r="F65" s="11">
        <v>129198.53</v>
      </c>
      <c r="G65" s="11">
        <v>129198.53</v>
      </c>
      <c r="H65" s="11">
        <v>-129198.53</v>
      </c>
      <c r="I65" s="12"/>
      <c r="J65" s="11">
        <v>-129198.53</v>
      </c>
      <c r="K65" s="12"/>
      <c r="L65" s="11">
        <v>0</v>
      </c>
      <c r="M65" s="12"/>
      <c r="N65" s="3"/>
    </row>
    <row r="66" spans="1:14" outlineLevel="4">
      <c r="A66" s="22" t="s">
        <v>188</v>
      </c>
      <c r="B66" s="10" t="s">
        <v>325</v>
      </c>
      <c r="C66" s="23">
        <v>784388.39</v>
      </c>
      <c r="D66" s="11">
        <v>0</v>
      </c>
      <c r="E66" s="11">
        <v>129198.53</v>
      </c>
      <c r="F66" s="11">
        <v>129198.53</v>
      </c>
      <c r="G66" s="11">
        <v>129198.53</v>
      </c>
      <c r="H66" s="11">
        <v>-129198.53</v>
      </c>
      <c r="I66" s="12"/>
      <c r="J66" s="11">
        <v>-129198.53</v>
      </c>
      <c r="K66" s="12"/>
      <c r="L66" s="11">
        <v>0</v>
      </c>
      <c r="M66" s="12"/>
      <c r="N66" s="3"/>
    </row>
    <row r="67" spans="1:14" outlineLevel="5">
      <c r="A67" s="22" t="s">
        <v>292</v>
      </c>
      <c r="B67" s="10" t="s">
        <v>326</v>
      </c>
      <c r="C67" s="23">
        <v>784388.39</v>
      </c>
      <c r="D67" s="11">
        <v>0</v>
      </c>
      <c r="E67" s="11">
        <v>129198.53</v>
      </c>
      <c r="F67" s="11">
        <v>129198.53</v>
      </c>
      <c r="G67" s="11">
        <v>129198.53</v>
      </c>
      <c r="H67" s="11">
        <v>-129198.53</v>
      </c>
      <c r="I67" s="12"/>
      <c r="J67" s="11">
        <v>-129198.53</v>
      </c>
      <c r="K67" s="12"/>
      <c r="L67" s="11">
        <v>0</v>
      </c>
      <c r="M67" s="12"/>
      <c r="N67" s="3"/>
    </row>
    <row r="68" spans="1:14" outlineLevel="2">
      <c r="A68" s="22" t="s">
        <v>327</v>
      </c>
      <c r="B68" s="10" t="s">
        <v>328</v>
      </c>
      <c r="C68" s="23">
        <v>20000</v>
      </c>
      <c r="D68" s="11">
        <v>0</v>
      </c>
      <c r="E68" s="11">
        <v>152517.09</v>
      </c>
      <c r="F68" s="11">
        <v>152517.09</v>
      </c>
      <c r="G68" s="11">
        <v>152517.09</v>
      </c>
      <c r="H68" s="11">
        <v>-152517.09</v>
      </c>
      <c r="I68" s="12"/>
      <c r="J68" s="11">
        <v>-152517.09</v>
      </c>
      <c r="K68" s="12"/>
      <c r="L68" s="11">
        <v>0</v>
      </c>
      <c r="M68" s="12"/>
      <c r="N68" s="3"/>
    </row>
    <row r="69" spans="1:14" outlineLevel="5">
      <c r="A69" s="22" t="s">
        <v>329</v>
      </c>
      <c r="B69" s="10" t="s">
        <v>330</v>
      </c>
      <c r="C69" s="23">
        <v>20000</v>
      </c>
      <c r="D69" s="11">
        <v>0</v>
      </c>
      <c r="E69" s="11">
        <v>81203</v>
      </c>
      <c r="F69" s="11">
        <v>81203</v>
      </c>
      <c r="G69" s="11">
        <v>81203</v>
      </c>
      <c r="H69" s="11">
        <v>-81203</v>
      </c>
      <c r="I69" s="12"/>
      <c r="J69" s="11">
        <v>-81203</v>
      </c>
      <c r="K69" s="12"/>
      <c r="L69" s="11">
        <v>0</v>
      </c>
      <c r="M69" s="12"/>
      <c r="N69" s="3"/>
    </row>
    <row r="70" spans="1:14" outlineLevel="4">
      <c r="A70" s="22" t="s">
        <v>331</v>
      </c>
      <c r="B70" s="10" t="s">
        <v>332</v>
      </c>
      <c r="C70" s="23">
        <v>20000</v>
      </c>
      <c r="D70" s="11">
        <v>0</v>
      </c>
      <c r="E70" s="11">
        <v>71314.09</v>
      </c>
      <c r="F70" s="11">
        <v>71314.09</v>
      </c>
      <c r="G70" s="11">
        <v>71314.09</v>
      </c>
      <c r="H70" s="11">
        <v>-71314.09</v>
      </c>
      <c r="I70" s="12"/>
      <c r="J70" s="11">
        <v>-71314.09</v>
      </c>
      <c r="K70" s="12"/>
      <c r="L70" s="11">
        <v>0</v>
      </c>
      <c r="M70" s="12"/>
      <c r="N70" s="3"/>
    </row>
    <row r="71" spans="1:14" outlineLevel="5">
      <c r="A71" s="22" t="s">
        <v>24</v>
      </c>
      <c r="B71" s="10" t="s">
        <v>53</v>
      </c>
      <c r="C71" s="23">
        <v>185139066.15000001</v>
      </c>
      <c r="D71" s="11">
        <v>0</v>
      </c>
      <c r="E71" s="11">
        <v>71314.09</v>
      </c>
      <c r="F71" s="11">
        <v>71314.09</v>
      </c>
      <c r="G71" s="11">
        <v>71314.09</v>
      </c>
      <c r="H71" s="11">
        <v>-71314.09</v>
      </c>
      <c r="I71" s="12"/>
      <c r="J71" s="11">
        <v>-71314.09</v>
      </c>
      <c r="K71" s="12"/>
      <c r="L71" s="11">
        <v>0</v>
      </c>
      <c r="M71" s="12"/>
      <c r="N71" s="3"/>
    </row>
    <row r="72" spans="1:14" ht="25.5" outlineLevel="1">
      <c r="A72" s="22" t="s">
        <v>26</v>
      </c>
      <c r="B72" s="10" t="s">
        <v>54</v>
      </c>
      <c r="C72" s="23">
        <v>185139066.15000001</v>
      </c>
      <c r="D72" s="11">
        <v>0</v>
      </c>
      <c r="E72" s="11">
        <v>118751653.92</v>
      </c>
      <c r="F72" s="11">
        <v>118751653.92</v>
      </c>
      <c r="G72" s="11">
        <v>118751653.92</v>
      </c>
      <c r="H72" s="11">
        <v>-118751653.92</v>
      </c>
      <c r="I72" s="12"/>
      <c r="J72" s="11">
        <v>-118751653.92</v>
      </c>
      <c r="K72" s="12"/>
      <c r="L72" s="11">
        <v>0</v>
      </c>
      <c r="M72" s="12"/>
      <c r="N72" s="3"/>
    </row>
    <row r="73" spans="1:14" outlineLevel="4">
      <c r="A73" s="22" t="s">
        <v>27</v>
      </c>
      <c r="B73" s="10" t="s">
        <v>55</v>
      </c>
      <c r="C73" s="23">
        <v>37617479.009999998</v>
      </c>
      <c r="D73" s="11">
        <v>0</v>
      </c>
      <c r="E73" s="11">
        <v>2176567.65</v>
      </c>
      <c r="F73" s="11">
        <v>2176567.65</v>
      </c>
      <c r="G73" s="11">
        <v>2176567.65</v>
      </c>
      <c r="H73" s="11">
        <v>-2176567.65</v>
      </c>
      <c r="I73" s="12"/>
      <c r="J73" s="11">
        <v>-2176567.65</v>
      </c>
      <c r="K73" s="12"/>
      <c r="L73" s="11">
        <v>0</v>
      </c>
      <c r="M73" s="12"/>
      <c r="N73" s="3"/>
    </row>
    <row r="74" spans="1:14" ht="38.25" outlineLevel="5">
      <c r="A74" s="22" t="s">
        <v>333</v>
      </c>
      <c r="B74" s="10" t="s">
        <v>334</v>
      </c>
      <c r="C74" s="23">
        <v>1307685.1200000001</v>
      </c>
      <c r="D74" s="11">
        <v>0</v>
      </c>
      <c r="E74" s="11">
        <v>1576915</v>
      </c>
      <c r="F74" s="11">
        <v>1576915</v>
      </c>
      <c r="G74" s="11">
        <v>1576915</v>
      </c>
      <c r="H74" s="11">
        <v>-1576915</v>
      </c>
      <c r="I74" s="12"/>
      <c r="J74" s="11">
        <v>-1576915</v>
      </c>
      <c r="K74" s="12"/>
      <c r="L74" s="11">
        <v>0</v>
      </c>
      <c r="M74" s="12"/>
      <c r="N74" s="3"/>
    </row>
    <row r="75" spans="1:14" ht="38.25" outlineLevel="5">
      <c r="A75" s="22" t="s">
        <v>335</v>
      </c>
      <c r="B75" s="10" t="s">
        <v>56</v>
      </c>
      <c r="C75" s="23">
        <v>4355907</v>
      </c>
      <c r="D75" s="11">
        <v>0</v>
      </c>
      <c r="E75" s="11">
        <v>2500000</v>
      </c>
      <c r="F75" s="11">
        <v>2500000</v>
      </c>
      <c r="G75" s="11">
        <v>2500000</v>
      </c>
      <c r="H75" s="11">
        <v>-2500000</v>
      </c>
      <c r="I75" s="12"/>
      <c r="J75" s="11">
        <v>-2500000</v>
      </c>
      <c r="K75" s="12"/>
      <c r="L75" s="11">
        <v>0</v>
      </c>
      <c r="M75" s="12"/>
      <c r="N75" s="3"/>
    </row>
    <row r="76" spans="1:14" ht="25.5" outlineLevel="5">
      <c r="A76" s="22" t="s">
        <v>336</v>
      </c>
      <c r="B76" s="10" t="s">
        <v>337</v>
      </c>
      <c r="C76" s="23">
        <v>26638484.850000001</v>
      </c>
      <c r="D76" s="11">
        <v>0</v>
      </c>
      <c r="E76" s="11">
        <v>9147167.0099999998</v>
      </c>
      <c r="F76" s="11">
        <v>9147167.0099999998</v>
      </c>
      <c r="G76" s="11">
        <v>9147167.0099999998</v>
      </c>
      <c r="H76" s="11">
        <v>-9147167.0099999998</v>
      </c>
      <c r="I76" s="12"/>
      <c r="J76" s="11">
        <v>-9147167.0099999998</v>
      </c>
      <c r="K76" s="12"/>
      <c r="L76" s="11">
        <v>0</v>
      </c>
      <c r="M76" s="12"/>
      <c r="N76" s="3"/>
    </row>
    <row r="77" spans="1:14" outlineLevel="5">
      <c r="A77" s="22" t="s">
        <v>338</v>
      </c>
      <c r="B77" s="10" t="s">
        <v>339</v>
      </c>
      <c r="C77" s="23">
        <v>5315402.04</v>
      </c>
      <c r="D77" s="11">
        <v>0</v>
      </c>
      <c r="E77" s="11">
        <v>12866027.960000001</v>
      </c>
      <c r="F77" s="11">
        <v>12866027.960000001</v>
      </c>
      <c r="G77" s="11">
        <v>12866027.960000001</v>
      </c>
      <c r="H77" s="11">
        <v>-12866027.960000001</v>
      </c>
      <c r="I77" s="12"/>
      <c r="J77" s="11">
        <v>-12866027.960000001</v>
      </c>
      <c r="K77" s="12"/>
      <c r="L77" s="11">
        <v>0</v>
      </c>
      <c r="M77" s="12"/>
      <c r="N77" s="3"/>
    </row>
    <row r="78" spans="1:14" ht="25.5" outlineLevel="3">
      <c r="A78" s="22" t="s">
        <v>340</v>
      </c>
      <c r="B78" s="10" t="s">
        <v>57</v>
      </c>
      <c r="C78" s="23">
        <v>601692</v>
      </c>
      <c r="D78" s="11">
        <v>0</v>
      </c>
      <c r="E78" s="11">
        <v>1560623.81</v>
      </c>
      <c r="F78" s="11">
        <v>1560623.81</v>
      </c>
      <c r="G78" s="11">
        <v>1560623.81</v>
      </c>
      <c r="H78" s="11">
        <v>-1560623.81</v>
      </c>
      <c r="I78" s="12"/>
      <c r="J78" s="11">
        <v>-1560623.81</v>
      </c>
      <c r="K78" s="12"/>
      <c r="L78" s="11">
        <v>0</v>
      </c>
      <c r="M78" s="12"/>
      <c r="N78" s="3"/>
    </row>
    <row r="79" spans="1:14" ht="25.5" outlineLevel="5">
      <c r="A79" s="22" t="s">
        <v>341</v>
      </c>
      <c r="B79" s="10" t="s">
        <v>58</v>
      </c>
      <c r="C79" s="23">
        <v>2291926</v>
      </c>
      <c r="D79" s="11">
        <v>0</v>
      </c>
      <c r="E79" s="11">
        <v>668293</v>
      </c>
      <c r="F79" s="11">
        <v>668293</v>
      </c>
      <c r="G79" s="11">
        <v>668293</v>
      </c>
      <c r="H79" s="11">
        <v>-668293</v>
      </c>
      <c r="I79" s="12"/>
      <c r="J79" s="11">
        <v>-668293</v>
      </c>
      <c r="K79" s="12"/>
      <c r="L79" s="11">
        <v>0</v>
      </c>
      <c r="M79" s="12"/>
      <c r="N79" s="3"/>
    </row>
    <row r="80" spans="1:14" outlineLevel="5">
      <c r="A80" s="22" t="s">
        <v>342</v>
      </c>
      <c r="B80" s="10" t="s">
        <v>343</v>
      </c>
      <c r="C80" s="23">
        <v>2421784.04</v>
      </c>
      <c r="D80" s="11">
        <v>0</v>
      </c>
      <c r="E80" s="11">
        <v>227762.5</v>
      </c>
      <c r="F80" s="11">
        <v>227762.5</v>
      </c>
      <c r="G80" s="11">
        <v>227762.5</v>
      </c>
      <c r="H80" s="11">
        <v>-227762.5</v>
      </c>
      <c r="I80" s="12"/>
      <c r="J80" s="11">
        <v>-227762.5</v>
      </c>
      <c r="K80" s="12"/>
      <c r="L80" s="11">
        <v>0</v>
      </c>
      <c r="M80" s="12"/>
      <c r="N80" s="3"/>
    </row>
    <row r="81" spans="1:14" outlineLevel="4">
      <c r="A81" s="22" t="s">
        <v>29</v>
      </c>
      <c r="B81" s="10" t="s">
        <v>59</v>
      </c>
      <c r="C81" s="23">
        <v>133979661.36</v>
      </c>
      <c r="D81" s="11">
        <v>0</v>
      </c>
      <c r="E81" s="11">
        <v>664568.31000000006</v>
      </c>
      <c r="F81" s="11">
        <v>664568.31000000006</v>
      </c>
      <c r="G81" s="11">
        <v>664568.31000000006</v>
      </c>
      <c r="H81" s="11">
        <v>-664568.31000000006</v>
      </c>
      <c r="I81" s="12"/>
      <c r="J81" s="11">
        <v>-664568.31000000006</v>
      </c>
      <c r="K81" s="12"/>
      <c r="L81" s="11">
        <v>0</v>
      </c>
      <c r="M81" s="12"/>
      <c r="N81" s="3"/>
    </row>
    <row r="82" spans="1:14" ht="25.5" outlineLevel="5">
      <c r="A82" s="22" t="s">
        <v>344</v>
      </c>
      <c r="B82" s="24" t="s">
        <v>345</v>
      </c>
      <c r="C82" s="23">
        <v>133979661.36</v>
      </c>
      <c r="D82" s="11">
        <v>0</v>
      </c>
      <c r="E82" s="11">
        <v>129394.31</v>
      </c>
      <c r="F82" s="11">
        <v>129394.31</v>
      </c>
      <c r="G82" s="11">
        <v>129394.31</v>
      </c>
      <c r="H82" s="11">
        <v>-129394.31</v>
      </c>
      <c r="I82" s="12"/>
      <c r="J82" s="11">
        <v>-129394.31</v>
      </c>
      <c r="K82" s="12"/>
      <c r="L82" s="11">
        <v>0</v>
      </c>
      <c r="M82" s="12"/>
      <c r="N82" s="3"/>
    </row>
    <row r="83" spans="1:14" ht="63.75" outlineLevel="5">
      <c r="A83" s="22" t="s">
        <v>346</v>
      </c>
      <c r="B83" s="10" t="s">
        <v>60</v>
      </c>
      <c r="C83" s="23">
        <v>11205592.310000001</v>
      </c>
      <c r="D83" s="11">
        <v>0</v>
      </c>
      <c r="E83" s="11">
        <v>535174</v>
      </c>
      <c r="F83" s="11">
        <v>535174</v>
      </c>
      <c r="G83" s="11">
        <v>535174</v>
      </c>
      <c r="H83" s="11">
        <v>-535174</v>
      </c>
      <c r="I83" s="12"/>
      <c r="J83" s="11">
        <v>-535174</v>
      </c>
      <c r="K83" s="12"/>
      <c r="L83" s="11">
        <v>0</v>
      </c>
      <c r="M83" s="12"/>
      <c r="N83" s="3"/>
    </row>
    <row r="84" spans="1:14" ht="102" outlineLevel="3">
      <c r="A84" s="22" t="s">
        <v>347</v>
      </c>
      <c r="B84" s="10" t="s">
        <v>61</v>
      </c>
      <c r="C84" s="23">
        <v>121429277</v>
      </c>
      <c r="D84" s="11">
        <v>0</v>
      </c>
      <c r="E84" s="11">
        <v>19288273.350000001</v>
      </c>
      <c r="F84" s="11">
        <v>19288273.350000001</v>
      </c>
      <c r="G84" s="11">
        <v>19288273.350000001</v>
      </c>
      <c r="H84" s="11">
        <v>-19288273.350000001</v>
      </c>
      <c r="I84" s="12"/>
      <c r="J84" s="11">
        <v>-19288273.350000001</v>
      </c>
      <c r="K84" s="12"/>
      <c r="L84" s="11">
        <v>0</v>
      </c>
      <c r="M84" s="12"/>
      <c r="N84" s="3"/>
    </row>
    <row r="85" spans="1:14" ht="63.75" outlineLevel="4">
      <c r="A85" s="22" t="s">
        <v>348</v>
      </c>
      <c r="B85" s="10" t="s">
        <v>349</v>
      </c>
      <c r="C85" s="23">
        <v>930286.31</v>
      </c>
      <c r="D85" s="11">
        <v>0</v>
      </c>
      <c r="E85" s="11">
        <v>10437523</v>
      </c>
      <c r="F85" s="11">
        <v>10437523</v>
      </c>
      <c r="G85" s="11">
        <v>10437523</v>
      </c>
      <c r="H85" s="11">
        <v>-10437523</v>
      </c>
      <c r="I85" s="12"/>
      <c r="J85" s="11">
        <v>-10437523</v>
      </c>
      <c r="K85" s="12"/>
      <c r="L85" s="11">
        <v>0</v>
      </c>
      <c r="M85" s="12"/>
      <c r="N85" s="3"/>
    </row>
    <row r="86" spans="1:14" ht="38.25" outlineLevel="2">
      <c r="A86" s="22" t="s">
        <v>350</v>
      </c>
      <c r="B86" s="10" t="s">
        <v>62</v>
      </c>
      <c r="C86" s="23">
        <v>380016.01</v>
      </c>
      <c r="D86" s="11">
        <v>0</v>
      </c>
      <c r="E86" s="11">
        <v>26255399</v>
      </c>
      <c r="F86" s="11">
        <v>26255399</v>
      </c>
      <c r="G86" s="11">
        <v>26255399</v>
      </c>
      <c r="H86" s="11">
        <v>-26255399</v>
      </c>
      <c r="I86" s="12"/>
      <c r="J86" s="11">
        <v>-26255399</v>
      </c>
      <c r="K86" s="12"/>
      <c r="L86" s="11">
        <v>0</v>
      </c>
      <c r="M86" s="12"/>
      <c r="N86" s="3"/>
    </row>
    <row r="87" spans="1:14" ht="38.25" outlineLevel="3">
      <c r="A87" s="22" t="s">
        <v>351</v>
      </c>
      <c r="B87" s="10" t="s">
        <v>63</v>
      </c>
      <c r="C87" s="23">
        <v>34489.730000000003</v>
      </c>
      <c r="D87" s="11">
        <v>0</v>
      </c>
      <c r="E87" s="11">
        <v>26075399</v>
      </c>
      <c r="F87" s="11">
        <v>26075399</v>
      </c>
      <c r="G87" s="11">
        <v>26075399</v>
      </c>
      <c r="H87" s="11">
        <v>-26075399</v>
      </c>
      <c r="I87" s="12"/>
      <c r="J87" s="11">
        <v>-26075399</v>
      </c>
      <c r="K87" s="12"/>
      <c r="L87" s="11">
        <v>0</v>
      </c>
      <c r="M87" s="12"/>
      <c r="N87" s="3"/>
    </row>
    <row r="88" spans="1:14" outlineLevel="5">
      <c r="A88" s="22" t="s">
        <v>46</v>
      </c>
      <c r="B88" s="10" t="s">
        <v>64</v>
      </c>
      <c r="C88" s="23">
        <v>13541925.779999999</v>
      </c>
      <c r="D88" s="11">
        <v>0</v>
      </c>
      <c r="E88" s="11">
        <v>26075399</v>
      </c>
      <c r="F88" s="11">
        <v>26075399</v>
      </c>
      <c r="G88" s="11">
        <v>26075399</v>
      </c>
      <c r="H88" s="11">
        <v>-26075399</v>
      </c>
      <c r="I88" s="12"/>
      <c r="J88" s="11">
        <v>-26075399</v>
      </c>
      <c r="K88" s="12"/>
      <c r="L88" s="11">
        <v>0</v>
      </c>
      <c r="M88" s="12"/>
      <c r="N88" s="3"/>
    </row>
    <row r="89" spans="1:14" ht="76.5" outlineLevel="3">
      <c r="A89" s="22" t="s">
        <v>352</v>
      </c>
      <c r="B89" s="10" t="s">
        <v>353</v>
      </c>
      <c r="C89" s="23">
        <v>233510.88</v>
      </c>
      <c r="D89" s="11">
        <v>0</v>
      </c>
      <c r="E89" s="11">
        <v>180000</v>
      </c>
      <c r="F89" s="11">
        <v>180000</v>
      </c>
      <c r="G89" s="11">
        <v>180000</v>
      </c>
      <c r="H89" s="11">
        <v>-180000</v>
      </c>
      <c r="I89" s="12"/>
      <c r="J89" s="11">
        <v>-180000</v>
      </c>
      <c r="K89" s="12"/>
      <c r="L89" s="11">
        <v>0</v>
      </c>
      <c r="M89" s="12"/>
      <c r="N89" s="3"/>
    </row>
    <row r="90" spans="1:14" ht="76.5">
      <c r="A90" s="22" t="s">
        <v>354</v>
      </c>
      <c r="B90" s="10" t="s">
        <v>355</v>
      </c>
      <c r="C90" s="23">
        <v>233510.88</v>
      </c>
      <c r="D90" s="11">
        <v>0</v>
      </c>
      <c r="E90" s="11">
        <v>94717894.629999995</v>
      </c>
      <c r="F90" s="11">
        <v>94717894.629999995</v>
      </c>
      <c r="G90" s="11">
        <v>94717894.629999995</v>
      </c>
      <c r="H90" s="11">
        <v>-94717894.629999995</v>
      </c>
      <c r="I90" s="12"/>
      <c r="J90" s="11">
        <v>-94717894.629999995</v>
      </c>
      <c r="K90" s="12"/>
      <c r="L90" s="11">
        <v>0</v>
      </c>
      <c r="M90" s="12"/>
      <c r="N90" s="3"/>
    </row>
    <row r="91" spans="1:14" ht="38.25" outlineLevel="2">
      <c r="A91" s="22" t="s">
        <v>356</v>
      </c>
      <c r="B91" s="10" t="s">
        <v>194</v>
      </c>
      <c r="C91" s="23">
        <v>1779209</v>
      </c>
      <c r="D91" s="11">
        <v>0</v>
      </c>
      <c r="E91" s="11">
        <v>76902600.980000004</v>
      </c>
      <c r="F91" s="11">
        <v>76902600.980000004</v>
      </c>
      <c r="G91" s="11">
        <v>76902600.980000004</v>
      </c>
      <c r="H91" s="11">
        <v>-76902600.980000004</v>
      </c>
      <c r="I91" s="12"/>
      <c r="J91" s="11">
        <v>-76902600.980000004</v>
      </c>
      <c r="K91" s="12"/>
      <c r="L91" s="11">
        <v>0</v>
      </c>
      <c r="M91" s="12"/>
      <c r="N91" s="3"/>
    </row>
    <row r="92" spans="1:14" ht="38.25" outlineLevel="5">
      <c r="A92" s="22" t="s">
        <v>357</v>
      </c>
      <c r="B92" s="10" t="s">
        <v>248</v>
      </c>
      <c r="C92" s="23">
        <v>11105927.99</v>
      </c>
      <c r="D92" s="11">
        <v>0</v>
      </c>
      <c r="E92" s="11">
        <v>15566.3</v>
      </c>
      <c r="F92" s="11">
        <v>15566.3</v>
      </c>
      <c r="G92" s="11">
        <v>15566.3</v>
      </c>
      <c r="H92" s="11">
        <v>-15566.3</v>
      </c>
      <c r="I92" s="12"/>
      <c r="J92" s="11">
        <v>-15566.3</v>
      </c>
      <c r="K92" s="12"/>
      <c r="L92" s="11">
        <v>0</v>
      </c>
      <c r="M92" s="12"/>
      <c r="N92" s="3"/>
    </row>
    <row r="93" spans="1:14" outlineLevel="4">
      <c r="A93" s="22" t="s">
        <v>358</v>
      </c>
      <c r="B93" s="10" t="s">
        <v>359</v>
      </c>
      <c r="C93" s="23">
        <v>423277.91</v>
      </c>
      <c r="D93" s="11">
        <v>0</v>
      </c>
      <c r="E93" s="11">
        <v>76887023.099999994</v>
      </c>
      <c r="F93" s="11">
        <v>76887023.099999994</v>
      </c>
      <c r="G93" s="11">
        <v>76887023.099999994</v>
      </c>
      <c r="H93" s="11">
        <v>-76887023.099999994</v>
      </c>
      <c r="I93" s="12"/>
      <c r="J93" s="11">
        <v>-76887023.099999994</v>
      </c>
      <c r="K93" s="12"/>
      <c r="L93" s="11">
        <v>0</v>
      </c>
      <c r="M93" s="12"/>
      <c r="N93" s="3"/>
    </row>
    <row r="94" spans="1:14" ht="153" outlineLevel="5">
      <c r="A94" s="22" t="s">
        <v>360</v>
      </c>
      <c r="B94" s="10" t="s">
        <v>249</v>
      </c>
      <c r="C94" s="23">
        <v>414021.75</v>
      </c>
      <c r="D94" s="11">
        <v>0</v>
      </c>
      <c r="E94" s="11">
        <v>74689348.409999996</v>
      </c>
      <c r="F94" s="11">
        <v>74689348.409999996</v>
      </c>
      <c r="G94" s="11">
        <v>74689348.409999996</v>
      </c>
      <c r="H94" s="11">
        <v>-74689348.409999996</v>
      </c>
      <c r="I94" s="12"/>
      <c r="J94" s="11">
        <v>-74689348.409999996</v>
      </c>
      <c r="K94" s="12"/>
      <c r="L94" s="11">
        <v>0</v>
      </c>
      <c r="M94" s="12"/>
      <c r="N94" s="3"/>
    </row>
    <row r="95" spans="1:14" ht="153" outlineLevel="5">
      <c r="A95" s="22" t="s">
        <v>361</v>
      </c>
      <c r="B95" s="10" t="s">
        <v>362</v>
      </c>
      <c r="C95" s="23">
        <v>9256.16</v>
      </c>
      <c r="D95" s="11">
        <v>0</v>
      </c>
      <c r="E95" s="11">
        <v>56777.06</v>
      </c>
      <c r="F95" s="11">
        <v>56777.06</v>
      </c>
      <c r="G95" s="11">
        <v>56777.06</v>
      </c>
      <c r="H95" s="11">
        <v>-56777.06</v>
      </c>
      <c r="I95" s="12"/>
      <c r="J95" s="11">
        <v>-56777.06</v>
      </c>
      <c r="K95" s="12"/>
      <c r="L95" s="11">
        <v>0</v>
      </c>
      <c r="M95" s="12"/>
      <c r="N95" s="3"/>
    </row>
    <row r="96" spans="1:14" ht="25.5" outlineLevel="5">
      <c r="A96" s="19" t="s">
        <v>67</v>
      </c>
      <c r="B96" s="20" t="s">
        <v>463</v>
      </c>
      <c r="C96" s="21">
        <v>126774075.86</v>
      </c>
      <c r="D96" s="11">
        <v>0</v>
      </c>
      <c r="E96" s="11">
        <v>64511.03</v>
      </c>
      <c r="F96" s="11">
        <v>64511.03</v>
      </c>
      <c r="G96" s="11">
        <v>64511.03</v>
      </c>
      <c r="H96" s="11">
        <v>-64511.03</v>
      </c>
      <c r="I96" s="12"/>
      <c r="J96" s="11">
        <v>-64511.03</v>
      </c>
      <c r="K96" s="12"/>
      <c r="L96" s="11">
        <v>0</v>
      </c>
      <c r="M96" s="12"/>
      <c r="N96" s="3"/>
    </row>
    <row r="97" spans="1:14" outlineLevel="5">
      <c r="A97" s="22" t="s">
        <v>9</v>
      </c>
      <c r="B97" s="10" t="s">
        <v>68</v>
      </c>
      <c r="C97" s="23">
        <v>7818308.2199999997</v>
      </c>
      <c r="D97" s="11">
        <v>0</v>
      </c>
      <c r="E97" s="11">
        <v>875.7</v>
      </c>
      <c r="F97" s="11">
        <v>875.7</v>
      </c>
      <c r="G97" s="11">
        <v>875.7</v>
      </c>
      <c r="H97" s="11">
        <v>-875.7</v>
      </c>
      <c r="I97" s="12"/>
      <c r="J97" s="11">
        <v>-875.7</v>
      </c>
      <c r="K97" s="12"/>
      <c r="L97" s="11">
        <v>0</v>
      </c>
      <c r="M97" s="12"/>
      <c r="N97" s="3"/>
    </row>
    <row r="98" spans="1:14" ht="25.5" outlineLevel="5">
      <c r="A98" s="22" t="s">
        <v>70</v>
      </c>
      <c r="B98" s="10" t="s">
        <v>69</v>
      </c>
      <c r="C98" s="23">
        <v>1791724.89</v>
      </c>
      <c r="D98" s="11">
        <v>0</v>
      </c>
      <c r="E98" s="11">
        <v>631392.84</v>
      </c>
      <c r="F98" s="11">
        <v>631392.84</v>
      </c>
      <c r="G98" s="11">
        <v>631392.84</v>
      </c>
      <c r="H98" s="11">
        <v>-631392.84</v>
      </c>
      <c r="I98" s="12"/>
      <c r="J98" s="11">
        <v>-631392.84</v>
      </c>
      <c r="K98" s="12"/>
      <c r="L98" s="11">
        <v>0</v>
      </c>
      <c r="M98" s="12"/>
      <c r="N98" s="3"/>
    </row>
    <row r="99" spans="1:14" ht="51" outlineLevel="5">
      <c r="A99" s="22" t="s">
        <v>72</v>
      </c>
      <c r="B99" s="10" t="s">
        <v>71</v>
      </c>
      <c r="C99" s="23">
        <v>1791724.89</v>
      </c>
      <c r="D99" s="11">
        <v>0</v>
      </c>
      <c r="E99" s="11">
        <v>7587.83</v>
      </c>
      <c r="F99" s="11">
        <v>7587.83</v>
      </c>
      <c r="G99" s="11">
        <v>7587.83</v>
      </c>
      <c r="H99" s="11">
        <v>-7587.83</v>
      </c>
      <c r="I99" s="12"/>
      <c r="J99" s="11">
        <v>-7587.83</v>
      </c>
      <c r="K99" s="12"/>
      <c r="L99" s="11">
        <v>0</v>
      </c>
      <c r="M99" s="12"/>
      <c r="N99" s="3"/>
    </row>
    <row r="100" spans="1:14" ht="38.25" outlineLevel="5">
      <c r="A100" s="22" t="s">
        <v>195</v>
      </c>
      <c r="B100" s="10" t="s">
        <v>196</v>
      </c>
      <c r="C100" s="23">
        <v>1033798.51</v>
      </c>
      <c r="D100" s="11">
        <v>0</v>
      </c>
      <c r="E100" s="11">
        <v>21883.4</v>
      </c>
      <c r="F100" s="11">
        <v>21883.4</v>
      </c>
      <c r="G100" s="11">
        <v>21883.4</v>
      </c>
      <c r="H100" s="11">
        <v>-21883.4</v>
      </c>
      <c r="I100" s="12"/>
      <c r="J100" s="11">
        <v>-21883.4</v>
      </c>
      <c r="K100" s="12"/>
      <c r="L100" s="11">
        <v>0</v>
      </c>
      <c r="M100" s="12"/>
      <c r="N100" s="3"/>
    </row>
    <row r="101" spans="1:14" ht="38.25" outlineLevel="5">
      <c r="A101" s="22" t="s">
        <v>363</v>
      </c>
      <c r="B101" s="10" t="s">
        <v>73</v>
      </c>
      <c r="C101" s="23">
        <v>1033798.51</v>
      </c>
      <c r="D101" s="11">
        <v>0</v>
      </c>
      <c r="E101" s="11">
        <v>502934.38</v>
      </c>
      <c r="F101" s="11">
        <v>502934.38</v>
      </c>
      <c r="G101" s="11">
        <v>502934.38</v>
      </c>
      <c r="H101" s="11">
        <v>-502934.38</v>
      </c>
      <c r="I101" s="12"/>
      <c r="J101" s="11">
        <v>-502934.38</v>
      </c>
      <c r="K101" s="12"/>
      <c r="L101" s="11">
        <v>0</v>
      </c>
      <c r="M101" s="12"/>
      <c r="N101" s="3"/>
    </row>
    <row r="102" spans="1:14" ht="51" outlineLevel="5">
      <c r="A102" s="22" t="s">
        <v>197</v>
      </c>
      <c r="B102" s="10" t="s">
        <v>198</v>
      </c>
      <c r="C102" s="23">
        <v>237362.17</v>
      </c>
      <c r="D102" s="11">
        <v>0</v>
      </c>
      <c r="E102" s="11">
        <v>14139.6</v>
      </c>
      <c r="F102" s="11">
        <v>14139.6</v>
      </c>
      <c r="G102" s="11">
        <v>14139.6</v>
      </c>
      <c r="H102" s="11">
        <v>-14139.6</v>
      </c>
      <c r="I102" s="12"/>
      <c r="J102" s="11">
        <v>-14139.6</v>
      </c>
      <c r="K102" s="12"/>
      <c r="L102" s="11">
        <v>0</v>
      </c>
      <c r="M102" s="12"/>
      <c r="N102" s="3"/>
    </row>
    <row r="103" spans="1:14" ht="38.25" outlineLevel="5">
      <c r="A103" s="22" t="s">
        <v>364</v>
      </c>
      <c r="B103" s="10" t="s">
        <v>74</v>
      </c>
      <c r="C103" s="23">
        <v>237362.17</v>
      </c>
      <c r="D103" s="11">
        <v>0</v>
      </c>
      <c r="E103" s="11">
        <v>245</v>
      </c>
      <c r="F103" s="11">
        <v>245</v>
      </c>
      <c r="G103" s="11">
        <v>245</v>
      </c>
      <c r="H103" s="11">
        <v>-245</v>
      </c>
      <c r="I103" s="12"/>
      <c r="J103" s="11">
        <v>-245</v>
      </c>
      <c r="K103" s="12"/>
      <c r="L103" s="11">
        <v>0</v>
      </c>
      <c r="M103" s="12"/>
      <c r="N103" s="3"/>
    </row>
    <row r="104" spans="1:14" ht="25.5" outlineLevel="5">
      <c r="A104" s="22" t="s">
        <v>199</v>
      </c>
      <c r="B104" s="10" t="s">
        <v>200</v>
      </c>
      <c r="C104" s="23">
        <v>520564.21</v>
      </c>
      <c r="D104" s="11">
        <v>0</v>
      </c>
      <c r="E104" s="11">
        <v>67200</v>
      </c>
      <c r="F104" s="11">
        <v>67200</v>
      </c>
      <c r="G104" s="11">
        <v>67200</v>
      </c>
      <c r="H104" s="11">
        <v>-67200</v>
      </c>
      <c r="I104" s="12"/>
      <c r="J104" s="11">
        <v>-67200</v>
      </c>
      <c r="K104" s="12"/>
      <c r="L104" s="11">
        <v>0</v>
      </c>
      <c r="M104" s="12"/>
      <c r="N104" s="3"/>
    </row>
    <row r="105" spans="1:14" ht="25.5" outlineLevel="5">
      <c r="A105" s="22" t="s">
        <v>365</v>
      </c>
      <c r="B105" s="10" t="s">
        <v>75</v>
      </c>
      <c r="C105" s="23">
        <v>520564.21</v>
      </c>
      <c r="D105" s="11">
        <v>0</v>
      </c>
      <c r="E105" s="11">
        <v>830127.85</v>
      </c>
      <c r="F105" s="11">
        <v>830127.85</v>
      </c>
      <c r="G105" s="11">
        <v>830127.85</v>
      </c>
      <c r="H105" s="11">
        <v>-830127.85</v>
      </c>
      <c r="I105" s="12"/>
      <c r="J105" s="11">
        <v>-830127.85</v>
      </c>
      <c r="K105" s="12"/>
      <c r="L105" s="11">
        <v>0</v>
      </c>
      <c r="M105" s="12"/>
      <c r="N105" s="3"/>
    </row>
    <row r="106" spans="1:14" outlineLevel="2">
      <c r="A106" s="22" t="s">
        <v>77</v>
      </c>
      <c r="B106" s="10" t="s">
        <v>76</v>
      </c>
      <c r="C106" s="23">
        <v>5929145.6299999999</v>
      </c>
      <c r="D106" s="11">
        <v>0</v>
      </c>
      <c r="E106" s="11">
        <v>15994815.33</v>
      </c>
      <c r="F106" s="11">
        <v>15994815.33</v>
      </c>
      <c r="G106" s="11">
        <v>15994815.33</v>
      </c>
      <c r="H106" s="11">
        <v>-15994815.33</v>
      </c>
      <c r="I106" s="12"/>
      <c r="J106" s="11">
        <v>-15994815.33</v>
      </c>
      <c r="K106" s="12"/>
      <c r="L106" s="11">
        <v>0</v>
      </c>
      <c r="M106" s="12"/>
      <c r="N106" s="3"/>
    </row>
    <row r="107" spans="1:14" ht="38.25" outlineLevel="4">
      <c r="A107" s="22" t="s">
        <v>250</v>
      </c>
      <c r="B107" s="10" t="s">
        <v>251</v>
      </c>
      <c r="C107" s="23">
        <v>2883104</v>
      </c>
      <c r="D107" s="11">
        <v>0</v>
      </c>
      <c r="E107" s="11">
        <v>14001465.189999999</v>
      </c>
      <c r="F107" s="11">
        <v>14001465.189999999</v>
      </c>
      <c r="G107" s="11">
        <v>14001465.189999999</v>
      </c>
      <c r="H107" s="11">
        <v>-14001465.189999999</v>
      </c>
      <c r="I107" s="12"/>
      <c r="J107" s="11">
        <v>-14001465.189999999</v>
      </c>
      <c r="K107" s="12"/>
      <c r="L107" s="11">
        <v>0</v>
      </c>
      <c r="M107" s="12"/>
      <c r="N107" s="3"/>
    </row>
    <row r="108" spans="1:14" ht="51" outlineLevel="5">
      <c r="A108" s="22" t="s">
        <v>366</v>
      </c>
      <c r="B108" s="10" t="s">
        <v>252</v>
      </c>
      <c r="C108" s="23">
        <v>2883104</v>
      </c>
      <c r="D108" s="11">
        <v>0</v>
      </c>
      <c r="E108" s="11">
        <v>10256696.210000001</v>
      </c>
      <c r="F108" s="11">
        <v>10256696.210000001</v>
      </c>
      <c r="G108" s="11">
        <v>10256696.210000001</v>
      </c>
      <c r="H108" s="11">
        <v>-10256696.210000001</v>
      </c>
      <c r="I108" s="12"/>
      <c r="J108" s="11">
        <v>-10256696.210000001</v>
      </c>
      <c r="K108" s="12"/>
      <c r="L108" s="11">
        <v>0</v>
      </c>
      <c r="M108" s="12"/>
      <c r="N108" s="3"/>
    </row>
    <row r="109" spans="1:14" ht="51" outlineLevel="5">
      <c r="A109" s="22" t="s">
        <v>367</v>
      </c>
      <c r="B109" s="10" t="s">
        <v>253</v>
      </c>
      <c r="C109" s="23">
        <v>2851200</v>
      </c>
      <c r="D109" s="11">
        <v>0</v>
      </c>
      <c r="E109" s="11">
        <v>89494.97</v>
      </c>
      <c r="F109" s="11">
        <v>89494.97</v>
      </c>
      <c r="G109" s="11">
        <v>89494.97</v>
      </c>
      <c r="H109" s="11">
        <v>-89494.97</v>
      </c>
      <c r="I109" s="12"/>
      <c r="J109" s="11">
        <v>-89494.97</v>
      </c>
      <c r="K109" s="12"/>
      <c r="L109" s="11">
        <v>0</v>
      </c>
      <c r="M109" s="12"/>
      <c r="N109" s="3"/>
    </row>
    <row r="110" spans="1:14" ht="25.5" outlineLevel="5">
      <c r="A110" s="22" t="s">
        <v>368</v>
      </c>
      <c r="B110" s="10" t="s">
        <v>369</v>
      </c>
      <c r="C110" s="23">
        <v>31904</v>
      </c>
      <c r="D110" s="11">
        <v>0</v>
      </c>
      <c r="E110" s="11">
        <v>6583.4</v>
      </c>
      <c r="F110" s="11">
        <v>6583.4</v>
      </c>
      <c r="G110" s="11">
        <v>6583.4</v>
      </c>
      <c r="H110" s="11">
        <v>-6583.4</v>
      </c>
      <c r="I110" s="12"/>
      <c r="J110" s="11">
        <v>-6583.4</v>
      </c>
      <c r="K110" s="12"/>
      <c r="L110" s="11">
        <v>0</v>
      </c>
      <c r="M110" s="12"/>
      <c r="N110" s="3"/>
    </row>
    <row r="111" spans="1:14" ht="25.5" outlineLevel="5">
      <c r="A111" s="22" t="s">
        <v>79</v>
      </c>
      <c r="B111" s="10" t="s">
        <v>78</v>
      </c>
      <c r="C111" s="23">
        <v>3046041.63</v>
      </c>
      <c r="D111" s="11">
        <v>0</v>
      </c>
      <c r="E111" s="11">
        <v>-136.88999999999999</v>
      </c>
      <c r="F111" s="11">
        <v>-136.88999999999999</v>
      </c>
      <c r="G111" s="11">
        <v>-136.88999999999999</v>
      </c>
      <c r="H111" s="11">
        <v>136.88999999999999</v>
      </c>
      <c r="I111" s="12"/>
      <c r="J111" s="11">
        <v>136.88999999999999</v>
      </c>
      <c r="K111" s="12"/>
      <c r="L111" s="11">
        <v>0</v>
      </c>
      <c r="M111" s="12"/>
      <c r="N111" s="3"/>
    </row>
    <row r="112" spans="1:14" ht="25.5" outlineLevel="5">
      <c r="A112" s="22" t="s">
        <v>201</v>
      </c>
      <c r="B112" s="10" t="s">
        <v>202</v>
      </c>
      <c r="C112" s="23">
        <v>3046041.63</v>
      </c>
      <c r="D112" s="11">
        <v>0</v>
      </c>
      <c r="E112" s="11">
        <v>-139.5</v>
      </c>
      <c r="F112" s="11">
        <v>-139.5</v>
      </c>
      <c r="G112" s="11">
        <v>-139.5</v>
      </c>
      <c r="H112" s="11">
        <v>139.5</v>
      </c>
      <c r="I112" s="12"/>
      <c r="J112" s="11">
        <v>139.5</v>
      </c>
      <c r="K112" s="12"/>
      <c r="L112" s="11">
        <v>0</v>
      </c>
      <c r="M112" s="12"/>
      <c r="N112" s="3"/>
    </row>
    <row r="113" spans="1:14" ht="38.25" outlineLevel="5">
      <c r="A113" s="22" t="s">
        <v>370</v>
      </c>
      <c r="B113" s="10" t="s">
        <v>80</v>
      </c>
      <c r="C113" s="23">
        <v>3046041.63</v>
      </c>
      <c r="D113" s="11">
        <v>0</v>
      </c>
      <c r="E113" s="11">
        <v>-13.14</v>
      </c>
      <c r="F113" s="11">
        <v>-13.14</v>
      </c>
      <c r="G113" s="11">
        <v>-13.14</v>
      </c>
      <c r="H113" s="11">
        <v>13.14</v>
      </c>
      <c r="I113" s="12"/>
      <c r="J113" s="11">
        <v>13.14</v>
      </c>
      <c r="K113" s="12"/>
      <c r="L113" s="11">
        <v>0</v>
      </c>
      <c r="M113" s="12"/>
      <c r="N113" s="3"/>
    </row>
    <row r="114" spans="1:14" outlineLevel="5">
      <c r="A114" s="22" t="s">
        <v>82</v>
      </c>
      <c r="B114" s="10" t="s">
        <v>81</v>
      </c>
      <c r="C114" s="23">
        <v>97437.7</v>
      </c>
      <c r="D114" s="11">
        <v>0</v>
      </c>
      <c r="E114" s="11">
        <v>-240.66</v>
      </c>
      <c r="F114" s="11">
        <v>-240.66</v>
      </c>
      <c r="G114" s="11">
        <v>-240.66</v>
      </c>
      <c r="H114" s="11">
        <v>240.66</v>
      </c>
      <c r="I114" s="12"/>
      <c r="J114" s="11">
        <v>240.66</v>
      </c>
      <c r="K114" s="12"/>
      <c r="L114" s="11">
        <v>0</v>
      </c>
      <c r="M114" s="12"/>
      <c r="N114" s="3"/>
    </row>
    <row r="115" spans="1:14" outlineLevel="4">
      <c r="A115" s="22" t="s">
        <v>203</v>
      </c>
      <c r="B115" s="10" t="s">
        <v>81</v>
      </c>
      <c r="C115" s="23">
        <v>97437.7</v>
      </c>
      <c r="D115" s="11">
        <v>0</v>
      </c>
      <c r="E115" s="11">
        <v>703214.49</v>
      </c>
      <c r="F115" s="11">
        <v>703214.49</v>
      </c>
      <c r="G115" s="11">
        <v>703214.49</v>
      </c>
      <c r="H115" s="11">
        <v>-703214.49</v>
      </c>
      <c r="I115" s="12"/>
      <c r="J115" s="11">
        <v>-703214.49</v>
      </c>
      <c r="K115" s="12"/>
      <c r="L115" s="11">
        <v>0</v>
      </c>
      <c r="M115" s="12"/>
      <c r="N115" s="3"/>
    </row>
    <row r="116" spans="1:14" ht="63.75" outlineLevel="5">
      <c r="A116" s="22" t="s">
        <v>84</v>
      </c>
      <c r="B116" s="10" t="s">
        <v>83</v>
      </c>
      <c r="C116" s="23">
        <v>97437.7</v>
      </c>
      <c r="D116" s="11">
        <v>0</v>
      </c>
      <c r="E116" s="11">
        <v>692433.38</v>
      </c>
      <c r="F116" s="11">
        <v>692433.38</v>
      </c>
      <c r="G116" s="11">
        <v>692433.38</v>
      </c>
      <c r="H116" s="11">
        <v>-692433.38</v>
      </c>
      <c r="I116" s="12"/>
      <c r="J116" s="11">
        <v>-692433.38</v>
      </c>
      <c r="K116" s="12"/>
      <c r="L116" s="11">
        <v>0</v>
      </c>
      <c r="M116" s="12"/>
      <c r="N116" s="3"/>
    </row>
    <row r="117" spans="1:14" ht="38.25" outlineLevel="5">
      <c r="A117" s="22" t="s">
        <v>204</v>
      </c>
      <c r="B117" s="10" t="s">
        <v>205</v>
      </c>
      <c r="C117" s="23">
        <v>97437.7</v>
      </c>
      <c r="D117" s="11">
        <v>0</v>
      </c>
      <c r="E117" s="11">
        <v>4326.41</v>
      </c>
      <c r="F117" s="11">
        <v>4326.41</v>
      </c>
      <c r="G117" s="11">
        <v>4326.41</v>
      </c>
      <c r="H117" s="11">
        <v>-4326.41</v>
      </c>
      <c r="I117" s="12"/>
      <c r="J117" s="11">
        <v>-4326.41</v>
      </c>
      <c r="K117" s="12"/>
      <c r="L117" s="11">
        <v>0</v>
      </c>
      <c r="M117" s="12"/>
      <c r="N117" s="3"/>
    </row>
    <row r="118" spans="1:14" ht="38.25" outlineLevel="5">
      <c r="A118" s="22" t="s">
        <v>371</v>
      </c>
      <c r="B118" s="10" t="s">
        <v>85</v>
      </c>
      <c r="C118" s="23">
        <v>97437.7</v>
      </c>
      <c r="D118" s="11">
        <v>0</v>
      </c>
      <c r="E118" s="11">
        <v>-3444.78</v>
      </c>
      <c r="F118" s="11">
        <v>-3444.78</v>
      </c>
      <c r="G118" s="11">
        <v>-3444.78</v>
      </c>
      <c r="H118" s="11">
        <v>3444.78</v>
      </c>
      <c r="I118" s="12"/>
      <c r="J118" s="11">
        <v>3444.78</v>
      </c>
      <c r="K118" s="12"/>
      <c r="L118" s="11">
        <v>0</v>
      </c>
      <c r="M118" s="12"/>
      <c r="N118" s="3"/>
    </row>
    <row r="119" spans="1:14" outlineLevel="5">
      <c r="A119" s="22" t="s">
        <v>24</v>
      </c>
      <c r="B119" s="10" t="s">
        <v>86</v>
      </c>
      <c r="C119" s="23">
        <v>118955767.64</v>
      </c>
      <c r="D119" s="11">
        <v>0</v>
      </c>
      <c r="E119" s="11">
        <v>-2.17</v>
      </c>
      <c r="F119" s="11">
        <v>-2.17</v>
      </c>
      <c r="G119" s="11">
        <v>-2.17</v>
      </c>
      <c r="H119" s="11">
        <v>2.17</v>
      </c>
      <c r="I119" s="12"/>
      <c r="J119" s="11">
        <v>2.17</v>
      </c>
      <c r="K119" s="12"/>
      <c r="L119" s="11">
        <v>0</v>
      </c>
      <c r="M119" s="12"/>
      <c r="N119" s="3"/>
    </row>
    <row r="120" spans="1:14" ht="25.5" outlineLevel="5">
      <c r="A120" s="22" t="s">
        <v>26</v>
      </c>
      <c r="B120" s="10" t="s">
        <v>87</v>
      </c>
      <c r="C120" s="23">
        <v>118955767.64</v>
      </c>
      <c r="D120" s="11">
        <v>0</v>
      </c>
      <c r="E120" s="11">
        <v>-90</v>
      </c>
      <c r="F120" s="11">
        <v>-90</v>
      </c>
      <c r="G120" s="11">
        <v>-90</v>
      </c>
      <c r="H120" s="11">
        <v>90</v>
      </c>
      <c r="I120" s="12"/>
      <c r="J120" s="11">
        <v>90</v>
      </c>
      <c r="K120" s="12"/>
      <c r="L120" s="11">
        <v>0</v>
      </c>
      <c r="M120" s="12"/>
      <c r="N120" s="3"/>
    </row>
    <row r="121" spans="1:14" outlineLevel="4">
      <c r="A121" s="22" t="s">
        <v>89</v>
      </c>
      <c r="B121" s="10" t="s">
        <v>88</v>
      </c>
      <c r="C121" s="23">
        <v>98096721.280000001</v>
      </c>
      <c r="D121" s="11">
        <v>0</v>
      </c>
      <c r="E121" s="11">
        <v>400546.81</v>
      </c>
      <c r="F121" s="11">
        <v>400546.81</v>
      </c>
      <c r="G121" s="11">
        <v>400546.81</v>
      </c>
      <c r="H121" s="11">
        <v>-400546.81</v>
      </c>
      <c r="I121" s="12"/>
      <c r="J121" s="11">
        <v>-400546.81</v>
      </c>
      <c r="K121" s="12"/>
      <c r="L121" s="11">
        <v>0</v>
      </c>
      <c r="M121" s="12"/>
      <c r="N121" s="3"/>
    </row>
    <row r="122" spans="1:14" outlineLevel="5">
      <c r="A122" s="22" t="s">
        <v>91</v>
      </c>
      <c r="B122" s="10" t="s">
        <v>90</v>
      </c>
      <c r="C122" s="23">
        <v>95369524</v>
      </c>
      <c r="D122" s="11">
        <v>0</v>
      </c>
      <c r="E122" s="11">
        <v>918.46</v>
      </c>
      <c r="F122" s="11">
        <v>918.46</v>
      </c>
      <c r="G122" s="11">
        <v>918.46</v>
      </c>
      <c r="H122" s="11">
        <v>-918.46</v>
      </c>
      <c r="I122" s="12"/>
      <c r="J122" s="11">
        <v>-918.46</v>
      </c>
      <c r="K122" s="12"/>
      <c r="L122" s="11">
        <v>0</v>
      </c>
      <c r="M122" s="12"/>
      <c r="N122" s="3"/>
    </row>
    <row r="123" spans="1:14" ht="25.5" outlineLevel="5">
      <c r="A123" s="22" t="s">
        <v>372</v>
      </c>
      <c r="B123" s="10" t="s">
        <v>92</v>
      </c>
      <c r="C123" s="23">
        <v>95369524</v>
      </c>
      <c r="D123" s="11">
        <v>0</v>
      </c>
      <c r="E123" s="11">
        <v>185.7</v>
      </c>
      <c r="F123" s="11">
        <v>185.7</v>
      </c>
      <c r="G123" s="11">
        <v>185.7</v>
      </c>
      <c r="H123" s="11">
        <v>-185.7</v>
      </c>
      <c r="I123" s="12"/>
      <c r="J123" s="11">
        <v>-185.7</v>
      </c>
      <c r="K123" s="12"/>
      <c r="L123" s="11">
        <v>0</v>
      </c>
      <c r="M123" s="12"/>
      <c r="N123" s="3"/>
    </row>
    <row r="124" spans="1:14" outlineLevel="5">
      <c r="A124" s="22" t="s">
        <v>254</v>
      </c>
      <c r="B124" s="10" t="s">
        <v>373</v>
      </c>
      <c r="C124" s="23">
        <v>2727197.28</v>
      </c>
      <c r="D124" s="11">
        <v>0</v>
      </c>
      <c r="E124" s="11">
        <v>24649.4</v>
      </c>
      <c r="F124" s="11">
        <v>24649.4</v>
      </c>
      <c r="G124" s="11">
        <v>24649.4</v>
      </c>
      <c r="H124" s="11">
        <v>-24649.4</v>
      </c>
      <c r="I124" s="12"/>
      <c r="J124" s="11">
        <v>-24649.4</v>
      </c>
      <c r="K124" s="12"/>
      <c r="L124" s="11">
        <v>0</v>
      </c>
      <c r="M124" s="12"/>
      <c r="N124" s="3"/>
    </row>
    <row r="125" spans="1:14" ht="25.5" outlineLevel="5">
      <c r="A125" s="22" t="s">
        <v>374</v>
      </c>
      <c r="B125" s="10" t="s">
        <v>93</v>
      </c>
      <c r="C125" s="23">
        <v>1609428.28</v>
      </c>
      <c r="D125" s="11">
        <v>0</v>
      </c>
      <c r="E125" s="11">
        <v>7.88</v>
      </c>
      <c r="F125" s="11">
        <v>7.88</v>
      </c>
      <c r="G125" s="11">
        <v>7.88</v>
      </c>
      <c r="H125" s="11">
        <v>-7.88</v>
      </c>
      <c r="I125" s="12"/>
      <c r="J125" s="11">
        <v>-7.88</v>
      </c>
      <c r="K125" s="12"/>
      <c r="L125" s="11">
        <v>0</v>
      </c>
      <c r="M125" s="12"/>
      <c r="N125" s="3"/>
    </row>
    <row r="126" spans="1:14" ht="25.5" outlineLevel="2">
      <c r="A126" s="22" t="s">
        <v>375</v>
      </c>
      <c r="B126" s="10" t="s">
        <v>94</v>
      </c>
      <c r="C126" s="23">
        <v>1117769</v>
      </c>
      <c r="D126" s="11">
        <v>0</v>
      </c>
      <c r="E126" s="11">
        <v>886592.65</v>
      </c>
      <c r="F126" s="11">
        <v>886592.65</v>
      </c>
      <c r="G126" s="11">
        <v>886592.65</v>
      </c>
      <c r="H126" s="11">
        <v>-886592.65</v>
      </c>
      <c r="I126" s="12"/>
      <c r="J126" s="11">
        <v>-886592.65</v>
      </c>
      <c r="K126" s="12"/>
      <c r="L126" s="11">
        <v>0</v>
      </c>
      <c r="M126" s="12"/>
      <c r="N126" s="3"/>
    </row>
    <row r="127" spans="1:14" outlineLevel="4">
      <c r="A127" s="22" t="s">
        <v>27</v>
      </c>
      <c r="B127" s="10" t="s">
        <v>95</v>
      </c>
      <c r="C127" s="23">
        <v>8287390.6200000001</v>
      </c>
      <c r="D127" s="11">
        <v>0</v>
      </c>
      <c r="E127" s="11">
        <v>886592.65</v>
      </c>
      <c r="F127" s="11">
        <v>886592.65</v>
      </c>
      <c r="G127" s="11">
        <v>886592.65</v>
      </c>
      <c r="H127" s="11">
        <v>-886592.65</v>
      </c>
      <c r="I127" s="12"/>
      <c r="J127" s="11">
        <v>-886592.65</v>
      </c>
      <c r="K127" s="12"/>
      <c r="L127" s="11">
        <v>0</v>
      </c>
      <c r="M127" s="12"/>
      <c r="N127" s="3"/>
    </row>
    <row r="128" spans="1:14" ht="38.25" outlineLevel="5">
      <c r="A128" s="22" t="s">
        <v>376</v>
      </c>
      <c r="B128" s="10" t="s">
        <v>96</v>
      </c>
      <c r="C128" s="23">
        <v>1372456</v>
      </c>
      <c r="D128" s="11">
        <v>0</v>
      </c>
      <c r="E128" s="11">
        <v>5471.66</v>
      </c>
      <c r="F128" s="11">
        <v>5471.66</v>
      </c>
      <c r="G128" s="11">
        <v>5471.66</v>
      </c>
      <c r="H128" s="11">
        <v>-5471.66</v>
      </c>
      <c r="I128" s="12"/>
      <c r="J128" s="11">
        <v>-5471.66</v>
      </c>
      <c r="K128" s="12"/>
      <c r="L128" s="11">
        <v>0</v>
      </c>
      <c r="M128" s="12"/>
      <c r="N128" s="3"/>
    </row>
    <row r="129" spans="1:14" ht="38.25" outlineLevel="5">
      <c r="A129" s="22" t="s">
        <v>377</v>
      </c>
      <c r="B129" s="10" t="s">
        <v>378</v>
      </c>
      <c r="C129" s="23">
        <v>824831.92</v>
      </c>
      <c r="D129" s="11">
        <v>0</v>
      </c>
      <c r="E129" s="11">
        <v>1183.8699999999999</v>
      </c>
      <c r="F129" s="11">
        <v>1183.8699999999999</v>
      </c>
      <c r="G129" s="11">
        <v>1183.8699999999999</v>
      </c>
      <c r="H129" s="11">
        <v>-1183.8699999999999</v>
      </c>
      <c r="I129" s="12"/>
      <c r="J129" s="11">
        <v>-1183.8699999999999</v>
      </c>
      <c r="K129" s="12"/>
      <c r="L129" s="11">
        <v>0</v>
      </c>
      <c r="M129" s="12"/>
      <c r="N129" s="3"/>
    </row>
    <row r="130" spans="1:14" ht="25.5" outlineLevel="2">
      <c r="A130" s="22" t="s">
        <v>379</v>
      </c>
      <c r="B130" s="10" t="s">
        <v>97</v>
      </c>
      <c r="C130" s="23">
        <v>824831.92</v>
      </c>
      <c r="D130" s="11">
        <v>0</v>
      </c>
      <c r="E130" s="11">
        <v>0.49</v>
      </c>
      <c r="F130" s="11">
        <v>0.49</v>
      </c>
      <c r="G130" s="11">
        <v>0.49</v>
      </c>
      <c r="H130" s="11">
        <v>-0.49</v>
      </c>
      <c r="I130" s="12"/>
      <c r="J130" s="11">
        <v>-0.49</v>
      </c>
      <c r="K130" s="12"/>
      <c r="L130" s="11">
        <v>0</v>
      </c>
      <c r="M130" s="12"/>
      <c r="N130" s="3"/>
    </row>
    <row r="131" spans="1:14" outlineLevel="4">
      <c r="A131" s="22" t="s">
        <v>243</v>
      </c>
      <c r="B131" s="10" t="s">
        <v>380</v>
      </c>
      <c r="C131" s="23">
        <v>6090102.7000000002</v>
      </c>
      <c r="D131" s="11">
        <v>0</v>
      </c>
      <c r="E131" s="11">
        <v>0.49</v>
      </c>
      <c r="F131" s="11">
        <v>0.49</v>
      </c>
      <c r="G131" s="11">
        <v>0.49</v>
      </c>
      <c r="H131" s="11">
        <v>-0.49</v>
      </c>
      <c r="I131" s="12"/>
      <c r="J131" s="11">
        <v>-0.49</v>
      </c>
      <c r="K131" s="12"/>
      <c r="L131" s="11">
        <v>0</v>
      </c>
      <c r="M131" s="12"/>
      <c r="N131" s="3"/>
    </row>
    <row r="132" spans="1:14" ht="51">
      <c r="A132" s="22" t="s">
        <v>381</v>
      </c>
      <c r="B132" s="10" t="s">
        <v>382</v>
      </c>
      <c r="C132" s="23">
        <v>5694300</v>
      </c>
      <c r="D132" s="11">
        <v>0</v>
      </c>
      <c r="E132" s="11">
        <v>35.44</v>
      </c>
      <c r="F132" s="11">
        <v>35.44</v>
      </c>
      <c r="G132" s="11">
        <v>35.44</v>
      </c>
      <c r="H132" s="11">
        <v>-35.44</v>
      </c>
      <c r="I132" s="12"/>
      <c r="J132" s="11">
        <v>-35.44</v>
      </c>
      <c r="K132" s="12"/>
      <c r="L132" s="11">
        <v>0</v>
      </c>
      <c r="M132" s="12"/>
      <c r="N132" s="3"/>
    </row>
    <row r="133" spans="1:14" ht="25.5" outlineLevel="5">
      <c r="A133" s="22" t="s">
        <v>383</v>
      </c>
      <c r="B133" s="10" t="s">
        <v>384</v>
      </c>
      <c r="C133" s="23">
        <v>395802.7</v>
      </c>
      <c r="D133" s="11">
        <v>0</v>
      </c>
      <c r="E133" s="11">
        <v>35.44</v>
      </c>
      <c r="F133" s="11">
        <v>35.44</v>
      </c>
      <c r="G133" s="11">
        <v>35.44</v>
      </c>
      <c r="H133" s="11">
        <v>-35.44</v>
      </c>
      <c r="I133" s="12"/>
      <c r="J133" s="11">
        <v>-35.44</v>
      </c>
      <c r="K133" s="12"/>
      <c r="L133" s="11">
        <v>0</v>
      </c>
      <c r="M133" s="12"/>
      <c r="N133" s="3"/>
    </row>
    <row r="134" spans="1:14">
      <c r="A134" s="22" t="s">
        <v>29</v>
      </c>
      <c r="B134" s="10" t="s">
        <v>98</v>
      </c>
      <c r="C134" s="23">
        <v>1586232.74</v>
      </c>
      <c r="D134" s="11">
        <v>0</v>
      </c>
      <c r="E134" s="11">
        <v>6100</v>
      </c>
      <c r="F134" s="11">
        <v>6100</v>
      </c>
      <c r="G134" s="11">
        <v>6100</v>
      </c>
      <c r="H134" s="11">
        <v>-6100</v>
      </c>
      <c r="I134" s="12"/>
      <c r="J134" s="11">
        <v>-6100</v>
      </c>
      <c r="K134" s="12"/>
      <c r="L134" s="11">
        <v>0</v>
      </c>
      <c r="M134" s="12"/>
      <c r="N134" s="3"/>
    </row>
    <row r="135" spans="1:14" ht="25.5" outlineLevel="5">
      <c r="A135" s="22" t="s">
        <v>344</v>
      </c>
      <c r="B135" s="26" t="s">
        <v>385</v>
      </c>
      <c r="C135" s="23">
        <v>1216510.74</v>
      </c>
      <c r="D135" s="11">
        <v>0</v>
      </c>
      <c r="E135" s="11">
        <v>600</v>
      </c>
      <c r="F135" s="11">
        <v>600</v>
      </c>
      <c r="G135" s="11">
        <v>600</v>
      </c>
      <c r="H135" s="11">
        <v>-600</v>
      </c>
      <c r="I135" s="12"/>
      <c r="J135" s="11">
        <v>-600</v>
      </c>
      <c r="K135" s="12"/>
      <c r="L135" s="11">
        <v>0</v>
      </c>
      <c r="M135" s="12"/>
      <c r="N135" s="3"/>
    </row>
    <row r="136" spans="1:14" ht="25.5" outlineLevel="5">
      <c r="A136" s="22" t="s">
        <v>386</v>
      </c>
      <c r="B136" s="10" t="s">
        <v>99</v>
      </c>
      <c r="C136" s="23">
        <v>804443.49</v>
      </c>
      <c r="D136" s="11">
        <v>0</v>
      </c>
      <c r="E136" s="11">
        <v>3000</v>
      </c>
      <c r="F136" s="11">
        <v>3000</v>
      </c>
      <c r="G136" s="11">
        <v>3000</v>
      </c>
      <c r="H136" s="11">
        <v>-3000</v>
      </c>
      <c r="I136" s="12"/>
      <c r="J136" s="11">
        <v>-3000</v>
      </c>
      <c r="K136" s="12"/>
      <c r="L136" s="11">
        <v>0</v>
      </c>
      <c r="M136" s="12"/>
      <c r="N136" s="3"/>
    </row>
    <row r="137" spans="1:14" ht="38.25" outlineLevel="1">
      <c r="A137" s="22" t="s">
        <v>387</v>
      </c>
      <c r="B137" s="10" t="s">
        <v>100</v>
      </c>
      <c r="C137" s="23">
        <v>412067.25</v>
      </c>
      <c r="D137" s="11">
        <v>0</v>
      </c>
      <c r="E137" s="11">
        <v>298736.03999999998</v>
      </c>
      <c r="F137" s="11">
        <v>298736.03999999998</v>
      </c>
      <c r="G137" s="11">
        <v>298736.03999999998</v>
      </c>
      <c r="H137" s="11">
        <v>-298736.03999999998</v>
      </c>
      <c r="I137" s="12"/>
      <c r="J137" s="11">
        <v>-298736.03999999998</v>
      </c>
      <c r="K137" s="12"/>
      <c r="L137" s="11">
        <v>0</v>
      </c>
      <c r="M137" s="12"/>
      <c r="N137" s="3"/>
    </row>
    <row r="138" spans="1:14" outlineLevel="3">
      <c r="A138" s="22" t="s">
        <v>388</v>
      </c>
      <c r="B138" s="10" t="s">
        <v>389</v>
      </c>
      <c r="C138" s="23">
        <v>369722</v>
      </c>
      <c r="D138" s="11">
        <v>0</v>
      </c>
      <c r="E138" s="11">
        <v>298736.03999999998</v>
      </c>
      <c r="F138" s="11">
        <v>298736.03999999998</v>
      </c>
      <c r="G138" s="11">
        <v>298736.03999999998</v>
      </c>
      <c r="H138" s="11">
        <v>-298736.03999999998</v>
      </c>
      <c r="I138" s="12"/>
      <c r="J138" s="11">
        <v>-298736.03999999998</v>
      </c>
      <c r="K138" s="12"/>
      <c r="L138" s="11">
        <v>0</v>
      </c>
      <c r="M138" s="12"/>
      <c r="N138" s="3"/>
    </row>
    <row r="139" spans="1:14" ht="25.5" outlineLevel="2">
      <c r="A139" s="22" t="s">
        <v>390</v>
      </c>
      <c r="B139" s="10" t="s">
        <v>101</v>
      </c>
      <c r="C139" s="23">
        <v>369722</v>
      </c>
      <c r="D139" s="11">
        <v>0</v>
      </c>
      <c r="E139" s="11">
        <v>1212193.45</v>
      </c>
      <c r="F139" s="11">
        <v>1212193.45</v>
      </c>
      <c r="G139" s="11">
        <v>1212193.45</v>
      </c>
      <c r="H139" s="11">
        <v>-1212193.45</v>
      </c>
      <c r="I139" s="12"/>
      <c r="J139" s="11">
        <v>-1212193.45</v>
      </c>
      <c r="K139" s="12"/>
      <c r="L139" s="11">
        <v>0</v>
      </c>
      <c r="M139" s="12"/>
      <c r="N139" s="3"/>
    </row>
    <row r="140" spans="1:14" outlineLevel="5">
      <c r="A140" s="22" t="s">
        <v>46</v>
      </c>
      <c r="B140" s="10" t="s">
        <v>102</v>
      </c>
      <c r="C140" s="23">
        <v>10985423</v>
      </c>
      <c r="D140" s="11">
        <v>0</v>
      </c>
      <c r="E140" s="11">
        <v>-5000</v>
      </c>
      <c r="F140" s="11">
        <v>-5000</v>
      </c>
      <c r="G140" s="11">
        <v>-5000</v>
      </c>
      <c r="H140" s="11">
        <v>5000</v>
      </c>
      <c r="I140" s="12"/>
      <c r="J140" s="11">
        <v>5000</v>
      </c>
      <c r="K140" s="12"/>
      <c r="L140" s="11">
        <v>0</v>
      </c>
      <c r="M140" s="12"/>
      <c r="N140" s="3"/>
    </row>
    <row r="141" spans="1:14" ht="38.25" outlineLevel="5">
      <c r="A141" s="22" t="s">
        <v>391</v>
      </c>
      <c r="B141" s="24" t="s">
        <v>392</v>
      </c>
      <c r="C141" s="23">
        <v>10985423</v>
      </c>
      <c r="D141" s="11">
        <v>0</v>
      </c>
      <c r="E141" s="11">
        <v>4062.07</v>
      </c>
      <c r="F141" s="11">
        <v>4062.07</v>
      </c>
      <c r="G141" s="11">
        <v>4062.07</v>
      </c>
      <c r="H141" s="11">
        <v>-4062.07</v>
      </c>
      <c r="I141" s="12"/>
      <c r="J141" s="11">
        <v>-4062.07</v>
      </c>
      <c r="K141" s="12"/>
      <c r="L141" s="11">
        <v>0</v>
      </c>
      <c r="M141" s="12"/>
      <c r="N141" s="3"/>
    </row>
    <row r="142" spans="1:14" ht="38.25" outlineLevel="5">
      <c r="A142" s="22" t="s">
        <v>393</v>
      </c>
      <c r="B142" s="10" t="s">
        <v>103</v>
      </c>
      <c r="C142" s="23">
        <v>10985423</v>
      </c>
      <c r="D142" s="11">
        <v>0</v>
      </c>
      <c r="E142" s="11">
        <v>12757.98</v>
      </c>
      <c r="F142" s="11">
        <v>12757.98</v>
      </c>
      <c r="G142" s="11">
        <v>12757.98</v>
      </c>
      <c r="H142" s="11">
        <v>-12757.98</v>
      </c>
      <c r="I142" s="12"/>
      <c r="J142" s="11">
        <v>-12757.98</v>
      </c>
      <c r="K142" s="12"/>
      <c r="L142" s="11">
        <v>0</v>
      </c>
      <c r="M142" s="12"/>
      <c r="N142" s="3"/>
    </row>
    <row r="143" spans="1:14" ht="25.5" outlineLevel="5">
      <c r="A143" s="19" t="s">
        <v>104</v>
      </c>
      <c r="B143" s="20" t="s">
        <v>464</v>
      </c>
      <c r="C143" s="21">
        <v>28128894</v>
      </c>
      <c r="D143" s="11">
        <v>0</v>
      </c>
      <c r="E143" s="11">
        <v>1500</v>
      </c>
      <c r="F143" s="11">
        <v>1500</v>
      </c>
      <c r="G143" s="11">
        <v>1500</v>
      </c>
      <c r="H143" s="11">
        <v>-1500</v>
      </c>
      <c r="I143" s="12"/>
      <c r="J143" s="11">
        <v>-1500</v>
      </c>
      <c r="K143" s="12"/>
      <c r="L143" s="11">
        <v>0</v>
      </c>
      <c r="M143" s="12"/>
      <c r="N143" s="3"/>
    </row>
    <row r="144" spans="1:14" outlineLevel="5">
      <c r="A144" s="22" t="s">
        <v>24</v>
      </c>
      <c r="B144" s="10" t="s">
        <v>105</v>
      </c>
      <c r="C144" s="23">
        <v>28128894</v>
      </c>
      <c r="D144" s="11">
        <v>0</v>
      </c>
      <c r="E144" s="11">
        <v>2096.3200000000002</v>
      </c>
      <c r="F144" s="11">
        <v>2096.3200000000002</v>
      </c>
      <c r="G144" s="11">
        <v>2096.3200000000002</v>
      </c>
      <c r="H144" s="11">
        <v>-2096.3200000000002</v>
      </c>
      <c r="I144" s="12"/>
      <c r="J144" s="11">
        <v>-2096.3200000000002</v>
      </c>
      <c r="K144" s="12"/>
      <c r="L144" s="11">
        <v>0</v>
      </c>
      <c r="M144" s="12"/>
      <c r="N144" s="3"/>
    </row>
    <row r="145" spans="1:14" ht="25.5" outlineLevel="5">
      <c r="A145" s="22" t="s">
        <v>26</v>
      </c>
      <c r="B145" s="10" t="s">
        <v>106</v>
      </c>
      <c r="C145" s="23">
        <v>28128894</v>
      </c>
      <c r="D145" s="11">
        <v>0</v>
      </c>
      <c r="E145" s="11">
        <v>1800</v>
      </c>
      <c r="F145" s="11">
        <v>1800</v>
      </c>
      <c r="G145" s="11">
        <v>1800</v>
      </c>
      <c r="H145" s="11">
        <v>-1800</v>
      </c>
      <c r="I145" s="12"/>
      <c r="J145" s="11">
        <v>-1800</v>
      </c>
      <c r="K145" s="12"/>
      <c r="L145" s="11">
        <v>0</v>
      </c>
      <c r="M145" s="12"/>
      <c r="N145" s="3"/>
    </row>
    <row r="146" spans="1:14" outlineLevel="5">
      <c r="A146" s="22" t="s">
        <v>29</v>
      </c>
      <c r="B146" s="10" t="s">
        <v>107</v>
      </c>
      <c r="C146" s="23">
        <v>27778894</v>
      </c>
      <c r="D146" s="11">
        <v>0</v>
      </c>
      <c r="E146" s="11">
        <v>-1300</v>
      </c>
      <c r="F146" s="11">
        <v>-1300</v>
      </c>
      <c r="G146" s="11">
        <v>-1300</v>
      </c>
      <c r="H146" s="11">
        <v>1300</v>
      </c>
      <c r="I146" s="12"/>
      <c r="J146" s="11">
        <v>1300</v>
      </c>
      <c r="K146" s="12"/>
      <c r="L146" s="11">
        <v>0</v>
      </c>
      <c r="M146" s="12"/>
      <c r="N146" s="3"/>
    </row>
    <row r="147" spans="1:14" ht="25.5" outlineLevel="5">
      <c r="A147" s="22" t="s">
        <v>344</v>
      </c>
      <c r="B147" s="26" t="s">
        <v>394</v>
      </c>
      <c r="C147" s="23">
        <v>27778894</v>
      </c>
      <c r="D147" s="11">
        <v>0</v>
      </c>
      <c r="E147" s="11">
        <v>2413.85</v>
      </c>
      <c r="F147" s="11">
        <v>2413.85</v>
      </c>
      <c r="G147" s="11">
        <v>2413.85</v>
      </c>
      <c r="H147" s="11">
        <v>-2413.85</v>
      </c>
      <c r="I147" s="12"/>
      <c r="J147" s="11">
        <v>-2413.85</v>
      </c>
      <c r="K147" s="12"/>
      <c r="L147" s="11">
        <v>0</v>
      </c>
      <c r="M147" s="12"/>
      <c r="N147" s="3"/>
    </row>
    <row r="148" spans="1:14" ht="51" outlineLevel="5">
      <c r="A148" s="22" t="s">
        <v>395</v>
      </c>
      <c r="B148" s="10" t="s">
        <v>108</v>
      </c>
      <c r="C148" s="23">
        <v>27778894</v>
      </c>
      <c r="D148" s="11">
        <v>0</v>
      </c>
      <c r="E148" s="11">
        <v>2531.2600000000002</v>
      </c>
      <c r="F148" s="11">
        <v>2531.2600000000002</v>
      </c>
      <c r="G148" s="11">
        <v>2531.2600000000002</v>
      </c>
      <c r="H148" s="11">
        <v>-2531.2600000000002</v>
      </c>
      <c r="I148" s="12"/>
      <c r="J148" s="11">
        <v>-2531.2600000000002</v>
      </c>
      <c r="K148" s="12"/>
      <c r="L148" s="11">
        <v>0</v>
      </c>
      <c r="M148" s="12"/>
      <c r="N148" s="3"/>
    </row>
    <row r="149" spans="1:14" outlineLevel="5">
      <c r="A149" s="22" t="s">
        <v>46</v>
      </c>
      <c r="B149" s="10" t="s">
        <v>109</v>
      </c>
      <c r="C149" s="23">
        <v>350000</v>
      </c>
      <c r="D149" s="11">
        <v>0</v>
      </c>
      <c r="E149" s="11">
        <v>100053.68</v>
      </c>
      <c r="F149" s="11">
        <v>100053.68</v>
      </c>
      <c r="G149" s="11">
        <v>100053.68</v>
      </c>
      <c r="H149" s="11">
        <v>-100053.68</v>
      </c>
      <c r="I149" s="12"/>
      <c r="J149" s="11">
        <v>-100053.68</v>
      </c>
      <c r="K149" s="12"/>
      <c r="L149" s="11">
        <v>0</v>
      </c>
      <c r="M149" s="12"/>
      <c r="N149" s="3"/>
    </row>
    <row r="150" spans="1:14" ht="38.25">
      <c r="A150" s="22" t="s">
        <v>391</v>
      </c>
      <c r="B150" s="24" t="s">
        <v>396</v>
      </c>
      <c r="C150" s="23">
        <v>350000</v>
      </c>
      <c r="D150" s="13">
        <v>266706.42</v>
      </c>
      <c r="E150" s="13">
        <v>550704221.38</v>
      </c>
      <c r="F150" s="13">
        <v>550437514.96000004</v>
      </c>
      <c r="G150" s="13">
        <v>550437514.96000004</v>
      </c>
      <c r="H150" s="13">
        <v>-550437514.96000004</v>
      </c>
      <c r="I150" s="14"/>
      <c r="J150" s="13">
        <v>-550437514.96000004</v>
      </c>
      <c r="K150" s="14"/>
      <c r="L150" s="13">
        <v>0</v>
      </c>
      <c r="M150" s="14"/>
      <c r="N150" s="3"/>
    </row>
    <row r="151" spans="1:14" ht="25.5">
      <c r="A151" s="22" t="s">
        <v>397</v>
      </c>
      <c r="B151" s="10" t="s">
        <v>110</v>
      </c>
      <c r="C151" s="23">
        <v>350000</v>
      </c>
      <c r="D151" s="3"/>
      <c r="E151" s="3"/>
      <c r="F151" s="3"/>
      <c r="G151" s="3" t="s">
        <v>0</v>
      </c>
      <c r="H151" s="3"/>
      <c r="I151" s="3"/>
      <c r="J151" s="3"/>
      <c r="K151" s="3"/>
      <c r="L151" s="3"/>
      <c r="M151" s="3"/>
      <c r="N151" s="3"/>
    </row>
    <row r="152" spans="1:14" ht="26.25" customHeight="1">
      <c r="A152" s="19" t="s">
        <v>111</v>
      </c>
      <c r="B152" s="20" t="s">
        <v>465</v>
      </c>
      <c r="C152" s="21">
        <v>135121924.03999999</v>
      </c>
      <c r="D152" s="18"/>
      <c r="E152" s="2"/>
      <c r="F152" s="2"/>
      <c r="G152" s="2"/>
      <c r="H152" s="2"/>
      <c r="I152" s="2"/>
      <c r="J152" s="2"/>
      <c r="K152" s="2"/>
      <c r="L152" s="2"/>
      <c r="M152" s="2"/>
      <c r="N152" s="3"/>
    </row>
    <row r="153" spans="1:14">
      <c r="A153" s="22" t="s">
        <v>9</v>
      </c>
      <c r="B153" s="10" t="s">
        <v>112</v>
      </c>
      <c r="C153" s="23">
        <v>135121924.03999999</v>
      </c>
    </row>
    <row r="154" spans="1:14">
      <c r="A154" s="22" t="s">
        <v>114</v>
      </c>
      <c r="B154" s="10" t="s">
        <v>113</v>
      </c>
      <c r="C154" s="23">
        <v>106158243.20999999</v>
      </c>
    </row>
    <row r="155" spans="1:14">
      <c r="A155" s="22" t="s">
        <v>116</v>
      </c>
      <c r="B155" s="10" t="s">
        <v>115</v>
      </c>
      <c r="C155" s="23">
        <v>114343.48</v>
      </c>
    </row>
    <row r="156" spans="1:14" ht="25.5">
      <c r="A156" s="22" t="s">
        <v>206</v>
      </c>
      <c r="B156" s="10" t="s">
        <v>207</v>
      </c>
      <c r="C156" s="23">
        <v>112485.27</v>
      </c>
    </row>
    <row r="157" spans="1:14">
      <c r="A157" s="22" t="s">
        <v>398</v>
      </c>
      <c r="B157" s="10" t="s">
        <v>117</v>
      </c>
      <c r="C157" s="23">
        <v>112517.95</v>
      </c>
    </row>
    <row r="158" spans="1:14">
      <c r="A158" s="22" t="s">
        <v>398</v>
      </c>
      <c r="B158" s="10" t="s">
        <v>255</v>
      </c>
      <c r="C158" s="23">
        <v>40.159999999999997</v>
      </c>
    </row>
    <row r="159" spans="1:14" ht="25.5">
      <c r="A159" s="22" t="s">
        <v>399</v>
      </c>
      <c r="B159" s="10" t="s">
        <v>256</v>
      </c>
      <c r="C159" s="23">
        <v>-73.38</v>
      </c>
    </row>
    <row r="160" spans="1:14" ht="25.5">
      <c r="A160" s="22" t="s">
        <v>400</v>
      </c>
      <c r="B160" s="10" t="s">
        <v>257</v>
      </c>
      <c r="C160" s="23">
        <v>0.54</v>
      </c>
    </row>
    <row r="161" spans="1:3" ht="89.25">
      <c r="A161" s="22" t="s">
        <v>401</v>
      </c>
      <c r="B161" s="10" t="s">
        <v>258</v>
      </c>
      <c r="C161" s="23">
        <v>1199.3499999999999</v>
      </c>
    </row>
    <row r="162" spans="1:3" ht="76.5">
      <c r="A162" s="22" t="s">
        <v>402</v>
      </c>
      <c r="B162" s="10" t="s">
        <v>259</v>
      </c>
      <c r="C162" s="23">
        <v>658.86</v>
      </c>
    </row>
    <row r="163" spans="1:3">
      <c r="A163" s="22" t="s">
        <v>119</v>
      </c>
      <c r="B163" s="10" t="s">
        <v>118</v>
      </c>
      <c r="C163" s="23">
        <v>106043899.73</v>
      </c>
    </row>
    <row r="164" spans="1:3" ht="51">
      <c r="A164" s="22" t="s">
        <v>260</v>
      </c>
      <c r="B164" s="10" t="s">
        <v>208</v>
      </c>
      <c r="C164" s="23">
        <f>C165+C166</f>
        <v>93525503.870000005</v>
      </c>
    </row>
    <row r="165" spans="1:3" ht="38.25">
      <c r="A165" s="22" t="s">
        <v>403</v>
      </c>
      <c r="B165" s="10" t="s">
        <v>120</v>
      </c>
      <c r="C165" s="23">
        <v>93523872.510000005</v>
      </c>
    </row>
    <row r="166" spans="1:3" ht="63.75">
      <c r="A166" s="22" t="s">
        <v>404</v>
      </c>
      <c r="B166" s="10" t="s">
        <v>121</v>
      </c>
      <c r="C166" s="23">
        <v>1631.36</v>
      </c>
    </row>
    <row r="167" spans="1:3" ht="63.75">
      <c r="A167" s="22" t="s">
        <v>123</v>
      </c>
      <c r="B167" s="10" t="s">
        <v>209</v>
      </c>
      <c r="C167" s="23">
        <v>281560.59999999998</v>
      </c>
    </row>
    <row r="168" spans="1:3" ht="63.75">
      <c r="A168" s="22" t="s">
        <v>405</v>
      </c>
      <c r="B168" s="10" t="s">
        <v>122</v>
      </c>
      <c r="C168" s="23">
        <v>280870.38</v>
      </c>
    </row>
    <row r="169" spans="1:3" ht="51">
      <c r="A169" s="22" t="s">
        <v>406</v>
      </c>
      <c r="B169" s="10" t="s">
        <v>124</v>
      </c>
      <c r="C169" s="23">
        <v>690.22</v>
      </c>
    </row>
    <row r="170" spans="1:3" ht="25.5">
      <c r="A170" s="22" t="s">
        <v>407</v>
      </c>
      <c r="B170" s="10" t="s">
        <v>210</v>
      </c>
      <c r="C170" s="23">
        <v>2158291.14</v>
      </c>
    </row>
    <row r="171" spans="1:3" ht="25.5">
      <c r="A171" s="22" t="s">
        <v>407</v>
      </c>
      <c r="B171" s="10" t="s">
        <v>125</v>
      </c>
      <c r="C171" s="23">
        <v>2150223.38</v>
      </c>
    </row>
    <row r="172" spans="1:3" ht="25.5">
      <c r="A172" s="22" t="s">
        <v>408</v>
      </c>
      <c r="B172" s="10" t="s">
        <v>126</v>
      </c>
      <c r="C172" s="23">
        <v>8067.76</v>
      </c>
    </row>
    <row r="173" spans="1:3" ht="51">
      <c r="A173" s="22" t="s">
        <v>409</v>
      </c>
      <c r="B173" s="10" t="s">
        <v>211</v>
      </c>
      <c r="C173" s="23">
        <v>135700</v>
      </c>
    </row>
    <row r="174" spans="1:3" ht="51">
      <c r="A174" s="22" t="s">
        <v>409</v>
      </c>
      <c r="B174" s="10" t="s">
        <v>127</v>
      </c>
      <c r="C174" s="23">
        <v>135700</v>
      </c>
    </row>
    <row r="175" spans="1:3" ht="25.5">
      <c r="A175" s="22" t="s">
        <v>410</v>
      </c>
      <c r="B175" s="10" t="s">
        <v>212</v>
      </c>
      <c r="C175" s="23">
        <v>2152730.7999999998</v>
      </c>
    </row>
    <row r="176" spans="1:3" ht="25.5">
      <c r="A176" s="22" t="s">
        <v>410</v>
      </c>
      <c r="B176" s="10" t="s">
        <v>128</v>
      </c>
      <c r="C176" s="23">
        <v>2152730.7999999998</v>
      </c>
    </row>
    <row r="177" spans="1:3" ht="25.5">
      <c r="A177" s="22" t="s">
        <v>411</v>
      </c>
      <c r="B177" s="10" t="s">
        <v>261</v>
      </c>
      <c r="C177" s="23">
        <v>1925040</v>
      </c>
    </row>
    <row r="178" spans="1:3" ht="25.5">
      <c r="A178" s="22" t="s">
        <v>411</v>
      </c>
      <c r="B178" s="10" t="s">
        <v>262</v>
      </c>
      <c r="C178" s="23">
        <v>1925040</v>
      </c>
    </row>
    <row r="179" spans="1:3" ht="51">
      <c r="A179" s="22" t="s">
        <v>412</v>
      </c>
      <c r="B179" s="10" t="s">
        <v>413</v>
      </c>
      <c r="C179" s="23">
        <v>5865073.3200000003</v>
      </c>
    </row>
    <row r="180" spans="1:3" ht="51">
      <c r="A180" s="22" t="s">
        <v>412</v>
      </c>
      <c r="B180" s="10" t="s">
        <v>414</v>
      </c>
      <c r="C180" s="23">
        <v>5865073.3200000003</v>
      </c>
    </row>
    <row r="181" spans="1:3" ht="25.5">
      <c r="A181" s="22" t="s">
        <v>65</v>
      </c>
      <c r="B181" s="10" t="s">
        <v>263</v>
      </c>
      <c r="C181" s="23">
        <v>11202657.119999999</v>
      </c>
    </row>
    <row r="182" spans="1:3" ht="25.5">
      <c r="A182" s="22" t="s">
        <v>66</v>
      </c>
      <c r="B182" s="10" t="s">
        <v>264</v>
      </c>
      <c r="C182" s="23">
        <v>11202657.119999999</v>
      </c>
    </row>
    <row r="183" spans="1:3" ht="38.25">
      <c r="A183" s="22" t="s">
        <v>415</v>
      </c>
      <c r="B183" s="10" t="s">
        <v>265</v>
      </c>
      <c r="C183" s="23">
        <v>5787692.9900000002</v>
      </c>
    </row>
    <row r="184" spans="1:3" ht="63.75">
      <c r="A184" s="22" t="s">
        <v>416</v>
      </c>
      <c r="B184" s="10" t="s">
        <v>266</v>
      </c>
      <c r="C184" s="23">
        <v>5787692.9900000002</v>
      </c>
    </row>
    <row r="185" spans="1:3" ht="51">
      <c r="A185" s="22" t="s">
        <v>267</v>
      </c>
      <c r="B185" s="10" t="s">
        <v>268</v>
      </c>
      <c r="C185" s="23">
        <v>33440.49</v>
      </c>
    </row>
    <row r="186" spans="1:3" ht="63.75">
      <c r="A186" s="22" t="s">
        <v>417</v>
      </c>
      <c r="B186" s="10" t="s">
        <v>269</v>
      </c>
      <c r="C186" s="23">
        <v>33440.49</v>
      </c>
    </row>
    <row r="187" spans="1:3" ht="38.25">
      <c r="A187" s="22" t="s">
        <v>270</v>
      </c>
      <c r="B187" s="10" t="s">
        <v>271</v>
      </c>
      <c r="C187" s="23">
        <v>6011506.46</v>
      </c>
    </row>
    <row r="188" spans="1:3" ht="63.75">
      <c r="A188" s="22" t="s">
        <v>418</v>
      </c>
      <c r="B188" s="10" t="s">
        <v>272</v>
      </c>
      <c r="C188" s="23">
        <v>6011506.46</v>
      </c>
    </row>
    <row r="189" spans="1:3" ht="38.25">
      <c r="A189" s="22" t="s">
        <v>273</v>
      </c>
      <c r="B189" s="10" t="s">
        <v>274</v>
      </c>
      <c r="C189" s="23">
        <v>-629982.81999999995</v>
      </c>
    </row>
    <row r="190" spans="1:3" ht="63.75">
      <c r="A190" s="22" t="s">
        <v>419</v>
      </c>
      <c r="B190" s="10" t="s">
        <v>275</v>
      </c>
      <c r="C190" s="23">
        <v>-629982.81999999995</v>
      </c>
    </row>
    <row r="191" spans="1:3">
      <c r="A191" s="22" t="s">
        <v>130</v>
      </c>
      <c r="B191" s="10" t="s">
        <v>129</v>
      </c>
      <c r="C191" s="23">
        <v>15506610</v>
      </c>
    </row>
    <row r="192" spans="1:3">
      <c r="A192" s="22" t="s">
        <v>132</v>
      </c>
      <c r="B192" s="10" t="s">
        <v>131</v>
      </c>
      <c r="C192" s="23">
        <v>13724807.08</v>
      </c>
    </row>
    <row r="193" spans="1:3" ht="25.5">
      <c r="A193" s="22" t="s">
        <v>420</v>
      </c>
      <c r="B193" s="10" t="s">
        <v>213</v>
      </c>
      <c r="C193" s="23">
        <v>10368486.35</v>
      </c>
    </row>
    <row r="194" spans="1:3" ht="25.5">
      <c r="A194" s="22" t="s">
        <v>420</v>
      </c>
      <c r="B194" s="10" t="s">
        <v>133</v>
      </c>
      <c r="C194" s="23">
        <v>10362647.91</v>
      </c>
    </row>
    <row r="195" spans="1:3" ht="25.5">
      <c r="A195" s="22" t="s">
        <v>421</v>
      </c>
      <c r="B195" s="10" t="s">
        <v>134</v>
      </c>
      <c r="C195" s="23">
        <v>5838.44</v>
      </c>
    </row>
    <row r="196" spans="1:3" ht="25.5">
      <c r="A196" s="22" t="s">
        <v>135</v>
      </c>
      <c r="B196" s="10" t="s">
        <v>214</v>
      </c>
      <c r="C196" s="23">
        <v>3356320.73</v>
      </c>
    </row>
    <row r="197" spans="1:3" ht="25.5">
      <c r="A197" s="22" t="s">
        <v>421</v>
      </c>
      <c r="B197" s="10" t="s">
        <v>136</v>
      </c>
      <c r="C197" s="23">
        <v>3356320.73</v>
      </c>
    </row>
    <row r="198" spans="1:3">
      <c r="A198" s="22" t="s">
        <v>138</v>
      </c>
      <c r="B198" s="10" t="s">
        <v>137</v>
      </c>
      <c r="C198" s="23">
        <v>13422.92</v>
      </c>
    </row>
    <row r="199" spans="1:3">
      <c r="A199" s="22" t="s">
        <v>422</v>
      </c>
      <c r="B199" s="10" t="s">
        <v>215</v>
      </c>
      <c r="C199" s="23">
        <v>13422.92</v>
      </c>
    </row>
    <row r="200" spans="1:3">
      <c r="A200" s="22" t="s">
        <v>422</v>
      </c>
      <c r="B200" s="10" t="s">
        <v>139</v>
      </c>
      <c r="C200" s="23">
        <v>13422.92</v>
      </c>
    </row>
    <row r="201" spans="1:3">
      <c r="A201" s="22" t="s">
        <v>141</v>
      </c>
      <c r="B201" s="10" t="s">
        <v>140</v>
      </c>
      <c r="C201" s="23">
        <v>1088483</v>
      </c>
    </row>
    <row r="202" spans="1:3">
      <c r="A202" s="22" t="s">
        <v>423</v>
      </c>
      <c r="B202" s="10" t="s">
        <v>276</v>
      </c>
      <c r="C202" s="23">
        <v>1088483</v>
      </c>
    </row>
    <row r="203" spans="1:3">
      <c r="A203" s="22" t="s">
        <v>423</v>
      </c>
      <c r="B203" s="10" t="s">
        <v>142</v>
      </c>
      <c r="C203" s="23">
        <v>1088483</v>
      </c>
    </row>
    <row r="204" spans="1:3">
      <c r="A204" s="22" t="s">
        <v>144</v>
      </c>
      <c r="B204" s="10" t="s">
        <v>143</v>
      </c>
      <c r="C204" s="23">
        <v>679897</v>
      </c>
    </row>
    <row r="205" spans="1:3" ht="25.5">
      <c r="A205" s="22" t="s">
        <v>424</v>
      </c>
      <c r="B205" s="10" t="s">
        <v>145</v>
      </c>
      <c r="C205" s="23">
        <v>679897</v>
      </c>
    </row>
    <row r="206" spans="1:3">
      <c r="A206" s="22" t="s">
        <v>147</v>
      </c>
      <c r="B206" s="10" t="s">
        <v>146</v>
      </c>
      <c r="C206" s="23">
        <v>1018768.93</v>
      </c>
    </row>
    <row r="207" spans="1:3">
      <c r="A207" s="22" t="s">
        <v>149</v>
      </c>
      <c r="B207" s="10" t="s">
        <v>148</v>
      </c>
      <c r="C207" s="23">
        <v>1018768.93</v>
      </c>
    </row>
    <row r="208" spans="1:3" ht="25.5">
      <c r="A208" s="22" t="s">
        <v>425</v>
      </c>
      <c r="B208" s="10" t="s">
        <v>150</v>
      </c>
      <c r="C208" s="23">
        <v>1018056.4</v>
      </c>
    </row>
    <row r="209" spans="1:3" ht="25.5">
      <c r="A209" s="22" t="s">
        <v>425</v>
      </c>
      <c r="B209" s="10" t="s">
        <v>277</v>
      </c>
      <c r="C209" s="23">
        <v>712.53</v>
      </c>
    </row>
    <row r="210" spans="1:3">
      <c r="A210" s="22" t="s">
        <v>152</v>
      </c>
      <c r="B210" s="10" t="s">
        <v>151</v>
      </c>
      <c r="C210" s="23">
        <v>1235644.78</v>
      </c>
    </row>
    <row r="211" spans="1:3" ht="25.5">
      <c r="A211" s="22" t="s">
        <v>154</v>
      </c>
      <c r="B211" s="10" t="s">
        <v>153</v>
      </c>
      <c r="C211" s="23">
        <v>1235644.78</v>
      </c>
    </row>
    <row r="212" spans="1:3" ht="25.5">
      <c r="A212" s="22" t="s">
        <v>426</v>
      </c>
      <c r="B212" s="10" t="s">
        <v>155</v>
      </c>
      <c r="C212" s="23">
        <v>1220003.2</v>
      </c>
    </row>
    <row r="213" spans="1:3" ht="25.5">
      <c r="A213" s="22" t="s">
        <v>426</v>
      </c>
      <c r="B213" s="10" t="s">
        <v>156</v>
      </c>
      <c r="C213" s="23">
        <v>15641.58</v>
      </c>
    </row>
    <row r="214" spans="1:3" ht="27" customHeight="1">
      <c r="A214" s="19" t="s">
        <v>158</v>
      </c>
      <c r="B214" s="20" t="s">
        <v>466</v>
      </c>
      <c r="C214" s="21">
        <v>237367.62</v>
      </c>
    </row>
    <row r="215" spans="1:3">
      <c r="A215" s="22" t="s">
        <v>9</v>
      </c>
      <c r="B215" s="10" t="s">
        <v>159</v>
      </c>
      <c r="C215" s="23">
        <v>237367.62</v>
      </c>
    </row>
    <row r="216" spans="1:3" ht="25.5">
      <c r="A216" s="22" t="s">
        <v>70</v>
      </c>
      <c r="B216" s="10" t="s">
        <v>160</v>
      </c>
      <c r="C216" s="23">
        <v>162292.92000000001</v>
      </c>
    </row>
    <row r="217" spans="1:3" ht="51">
      <c r="A217" s="22" t="s">
        <v>72</v>
      </c>
      <c r="B217" s="10" t="s">
        <v>161</v>
      </c>
      <c r="C217" s="23">
        <v>162292.92000000001</v>
      </c>
    </row>
    <row r="218" spans="1:3" ht="38.25">
      <c r="A218" s="22" t="s">
        <v>195</v>
      </c>
      <c r="B218" s="10" t="s">
        <v>216</v>
      </c>
      <c r="C218" s="23">
        <v>162292.92000000001</v>
      </c>
    </row>
    <row r="219" spans="1:3" ht="38.25">
      <c r="A219" s="22" t="s">
        <v>427</v>
      </c>
      <c r="B219" s="10" t="s">
        <v>162</v>
      </c>
      <c r="C219" s="23">
        <v>162292.92000000001</v>
      </c>
    </row>
    <row r="220" spans="1:3">
      <c r="A220" s="22" t="s">
        <v>77</v>
      </c>
      <c r="B220" s="10" t="s">
        <v>163</v>
      </c>
      <c r="C220" s="23">
        <v>75074.7</v>
      </c>
    </row>
    <row r="221" spans="1:3" ht="25.5">
      <c r="A221" s="22" t="s">
        <v>79</v>
      </c>
      <c r="B221" s="10" t="s">
        <v>164</v>
      </c>
      <c r="C221" s="23">
        <v>75074.7</v>
      </c>
    </row>
    <row r="222" spans="1:3" ht="25.5">
      <c r="A222" s="22" t="s">
        <v>201</v>
      </c>
      <c r="B222" s="10" t="s">
        <v>217</v>
      </c>
      <c r="C222" s="23">
        <v>75074.7</v>
      </c>
    </row>
    <row r="223" spans="1:3" ht="25.5">
      <c r="A223" s="22" t="s">
        <v>428</v>
      </c>
      <c r="B223" s="10" t="s">
        <v>165</v>
      </c>
      <c r="C223" s="23">
        <v>75074.7</v>
      </c>
    </row>
    <row r="224" spans="1:3" ht="24.75" customHeight="1">
      <c r="A224" s="19" t="s">
        <v>166</v>
      </c>
      <c r="B224" s="20" t="s">
        <v>467</v>
      </c>
      <c r="C224" s="21">
        <v>17400</v>
      </c>
    </row>
    <row r="225" spans="1:3">
      <c r="A225" s="22" t="s">
        <v>9</v>
      </c>
      <c r="B225" s="10" t="s">
        <v>167</v>
      </c>
      <c r="C225" s="23">
        <v>17400</v>
      </c>
    </row>
    <row r="226" spans="1:3">
      <c r="A226" s="22" t="s">
        <v>82</v>
      </c>
      <c r="B226" s="10" t="s">
        <v>168</v>
      </c>
      <c r="C226" s="23">
        <v>17400</v>
      </c>
    </row>
    <row r="227" spans="1:3" ht="25.5">
      <c r="A227" s="22" t="s">
        <v>230</v>
      </c>
      <c r="B227" s="10" t="s">
        <v>218</v>
      </c>
      <c r="C227" s="23">
        <v>17400</v>
      </c>
    </row>
    <row r="228" spans="1:3" ht="38.25">
      <c r="A228" s="22" t="s">
        <v>231</v>
      </c>
      <c r="B228" s="10" t="s">
        <v>278</v>
      </c>
      <c r="C228" s="23">
        <v>7900</v>
      </c>
    </row>
    <row r="229" spans="1:3" ht="63.75">
      <c r="A229" s="22" t="s">
        <v>429</v>
      </c>
      <c r="B229" s="10" t="s">
        <v>169</v>
      </c>
      <c r="C229" s="23">
        <v>7900</v>
      </c>
    </row>
    <row r="230" spans="1:3" ht="38.25">
      <c r="A230" s="22" t="s">
        <v>232</v>
      </c>
      <c r="B230" s="10" t="s">
        <v>279</v>
      </c>
      <c r="C230" s="23">
        <v>6500</v>
      </c>
    </row>
    <row r="231" spans="1:3" ht="63.75">
      <c r="A231" s="22" t="s">
        <v>430</v>
      </c>
      <c r="B231" s="10" t="s">
        <v>431</v>
      </c>
      <c r="C231" s="23">
        <v>5000</v>
      </c>
    </row>
    <row r="232" spans="1:3" ht="63.75">
      <c r="A232" s="22" t="s">
        <v>432</v>
      </c>
      <c r="B232" s="10" t="s">
        <v>280</v>
      </c>
      <c r="C232" s="23">
        <v>1500</v>
      </c>
    </row>
    <row r="233" spans="1:3" ht="38.25">
      <c r="A233" s="22" t="s">
        <v>433</v>
      </c>
      <c r="B233" s="10" t="s">
        <v>434</v>
      </c>
      <c r="C233" s="23">
        <v>3000</v>
      </c>
    </row>
    <row r="234" spans="1:3" ht="51">
      <c r="A234" s="22" t="s">
        <v>435</v>
      </c>
      <c r="B234" s="10" t="s">
        <v>436</v>
      </c>
      <c r="C234" s="23">
        <v>3000</v>
      </c>
    </row>
    <row r="235" spans="1:3" ht="24" customHeight="1">
      <c r="A235" s="19" t="s">
        <v>170</v>
      </c>
      <c r="B235" s="20" t="s">
        <v>468</v>
      </c>
      <c r="C235" s="21">
        <v>1800883.25</v>
      </c>
    </row>
    <row r="236" spans="1:3">
      <c r="A236" s="22" t="s">
        <v>9</v>
      </c>
      <c r="B236" s="10" t="s">
        <v>171</v>
      </c>
      <c r="C236" s="23">
        <v>1800883.25</v>
      </c>
    </row>
    <row r="237" spans="1:3">
      <c r="A237" s="22" t="s">
        <v>82</v>
      </c>
      <c r="B237" s="10" t="s">
        <v>172</v>
      </c>
      <c r="C237" s="23">
        <v>1800883.25</v>
      </c>
    </row>
    <row r="238" spans="1:3">
      <c r="A238" s="22" t="s">
        <v>157</v>
      </c>
      <c r="B238" s="10" t="s">
        <v>173</v>
      </c>
      <c r="C238" s="23">
        <v>1800883.25</v>
      </c>
    </row>
    <row r="239" spans="1:3">
      <c r="A239" s="22" t="s">
        <v>228</v>
      </c>
      <c r="B239" s="10" t="s">
        <v>219</v>
      </c>
      <c r="C239" s="23">
        <v>1800883.25</v>
      </c>
    </row>
    <row r="240" spans="1:3" ht="63.75">
      <c r="A240" s="22" t="s">
        <v>229</v>
      </c>
      <c r="B240" s="10" t="s">
        <v>220</v>
      </c>
      <c r="C240" s="23">
        <v>1800883.25</v>
      </c>
    </row>
    <row r="241" spans="1:3" ht="51">
      <c r="A241" s="22" t="s">
        <v>437</v>
      </c>
      <c r="B241" s="10" t="s">
        <v>174</v>
      </c>
      <c r="C241" s="23">
        <v>1418946.66</v>
      </c>
    </row>
    <row r="242" spans="1:3" ht="51">
      <c r="A242" s="22" t="s">
        <v>437</v>
      </c>
      <c r="B242" s="10" t="s">
        <v>175</v>
      </c>
      <c r="C242" s="23">
        <v>381936.59</v>
      </c>
    </row>
    <row r="243" spans="1:3" ht="25.5">
      <c r="A243" s="19" t="s">
        <v>176</v>
      </c>
      <c r="B243" s="20" t="s">
        <v>469</v>
      </c>
      <c r="C243" s="21">
        <v>238261.64</v>
      </c>
    </row>
    <row r="244" spans="1:3">
      <c r="A244" s="22" t="s">
        <v>9</v>
      </c>
      <c r="B244" s="10" t="s">
        <v>177</v>
      </c>
      <c r="C244" s="23">
        <v>238261.64</v>
      </c>
    </row>
    <row r="245" spans="1:3">
      <c r="A245" s="22" t="s">
        <v>82</v>
      </c>
      <c r="B245" s="10" t="s">
        <v>178</v>
      </c>
      <c r="C245" s="23">
        <v>238261.64</v>
      </c>
    </row>
    <row r="246" spans="1:3">
      <c r="A246" s="22" t="s">
        <v>157</v>
      </c>
      <c r="B246" s="10" t="s">
        <v>221</v>
      </c>
      <c r="C246" s="23">
        <v>238261.64</v>
      </c>
    </row>
    <row r="247" spans="1:3" ht="38.25">
      <c r="A247" s="22" t="s">
        <v>231</v>
      </c>
      <c r="B247" s="10" t="s">
        <v>222</v>
      </c>
      <c r="C247" s="23">
        <v>17578.11</v>
      </c>
    </row>
    <row r="248" spans="1:3" ht="51">
      <c r="A248" s="22" t="s">
        <v>438</v>
      </c>
      <c r="B248" s="10" t="s">
        <v>179</v>
      </c>
      <c r="C248" s="23">
        <v>5000</v>
      </c>
    </row>
    <row r="249" spans="1:3" ht="51">
      <c r="A249" s="22" t="s">
        <v>439</v>
      </c>
      <c r="B249" s="10" t="s">
        <v>223</v>
      </c>
      <c r="C249" s="23">
        <v>12578.11</v>
      </c>
    </row>
    <row r="250" spans="1:3" ht="38.25">
      <c r="A250" s="22" t="s">
        <v>233</v>
      </c>
      <c r="B250" s="10" t="s">
        <v>224</v>
      </c>
      <c r="C250" s="23">
        <v>12648.91</v>
      </c>
    </row>
    <row r="251" spans="1:3" ht="51">
      <c r="A251" s="22" t="s">
        <v>440</v>
      </c>
      <c r="B251" s="10" t="s">
        <v>180</v>
      </c>
      <c r="C251" s="23">
        <v>784.14</v>
      </c>
    </row>
    <row r="252" spans="1:3" ht="63.75">
      <c r="A252" s="22" t="s">
        <v>441</v>
      </c>
      <c r="B252" s="10" t="s">
        <v>442</v>
      </c>
      <c r="C252" s="23">
        <v>5730.29</v>
      </c>
    </row>
    <row r="253" spans="1:3" ht="38.25">
      <c r="A253" s="22" t="s">
        <v>443</v>
      </c>
      <c r="B253" s="10" t="s">
        <v>181</v>
      </c>
      <c r="C253" s="23">
        <v>6134.48</v>
      </c>
    </row>
    <row r="254" spans="1:3" ht="38.25">
      <c r="A254" s="22" t="s">
        <v>234</v>
      </c>
      <c r="B254" s="10" t="s">
        <v>225</v>
      </c>
      <c r="C254" s="23">
        <v>6000</v>
      </c>
    </row>
    <row r="255" spans="1:3" ht="51">
      <c r="A255" s="22" t="s">
        <v>444</v>
      </c>
      <c r="B255" s="10" t="s">
        <v>445</v>
      </c>
      <c r="C255" s="23">
        <v>6000</v>
      </c>
    </row>
    <row r="256" spans="1:3" ht="38.25">
      <c r="A256" s="22" t="s">
        <v>235</v>
      </c>
      <c r="B256" s="10" t="s">
        <v>446</v>
      </c>
      <c r="C256" s="23">
        <v>3000</v>
      </c>
    </row>
    <row r="257" spans="1:3" ht="38.25">
      <c r="A257" s="22" t="s">
        <v>447</v>
      </c>
      <c r="B257" s="10" t="s">
        <v>448</v>
      </c>
      <c r="C257" s="23">
        <v>3000</v>
      </c>
    </row>
    <row r="258" spans="1:3" ht="76.5">
      <c r="A258" s="22" t="s">
        <v>449</v>
      </c>
      <c r="B258" s="10" t="s">
        <v>450</v>
      </c>
      <c r="C258" s="23">
        <v>-300</v>
      </c>
    </row>
    <row r="259" spans="1:3" ht="38.25">
      <c r="A259" s="22" t="s">
        <v>236</v>
      </c>
      <c r="B259" s="10" t="s">
        <v>226</v>
      </c>
      <c r="C259" s="23">
        <v>934.95</v>
      </c>
    </row>
    <row r="260" spans="1:3" ht="76.5">
      <c r="A260" s="22" t="s">
        <v>451</v>
      </c>
      <c r="B260" s="10" t="s">
        <v>182</v>
      </c>
      <c r="C260" s="23">
        <v>924.88</v>
      </c>
    </row>
    <row r="261" spans="1:3" ht="51">
      <c r="A261" s="22" t="s">
        <v>452</v>
      </c>
      <c r="B261" s="10" t="s">
        <v>183</v>
      </c>
      <c r="C261" s="23">
        <v>10.07</v>
      </c>
    </row>
    <row r="262" spans="1:3" ht="38.25">
      <c r="A262" s="22" t="s">
        <v>237</v>
      </c>
      <c r="B262" s="10" t="s">
        <v>227</v>
      </c>
      <c r="C262" s="23">
        <v>28180.16</v>
      </c>
    </row>
    <row r="263" spans="1:3" ht="102">
      <c r="A263" s="22" t="s">
        <v>453</v>
      </c>
      <c r="B263" s="10" t="s">
        <v>184</v>
      </c>
      <c r="C263" s="23">
        <v>204.8</v>
      </c>
    </row>
    <row r="264" spans="1:3" ht="51">
      <c r="A264" s="22" t="s">
        <v>454</v>
      </c>
      <c r="B264" s="10" t="s">
        <v>185</v>
      </c>
      <c r="C264" s="23">
        <v>300</v>
      </c>
    </row>
    <row r="265" spans="1:3" ht="51">
      <c r="A265" s="22" t="s">
        <v>455</v>
      </c>
      <c r="B265" s="10" t="s">
        <v>186</v>
      </c>
      <c r="C265" s="23">
        <v>26856.17</v>
      </c>
    </row>
    <row r="266" spans="1:3" ht="51">
      <c r="A266" s="22" t="s">
        <v>456</v>
      </c>
      <c r="B266" s="10" t="s">
        <v>457</v>
      </c>
      <c r="C266" s="23">
        <v>819.19</v>
      </c>
    </row>
    <row r="267" spans="1:3" ht="38.25">
      <c r="A267" s="22" t="s">
        <v>281</v>
      </c>
      <c r="B267" s="10" t="s">
        <v>282</v>
      </c>
      <c r="C267" s="23">
        <v>170219.51</v>
      </c>
    </row>
    <row r="268" spans="1:3" ht="63.75">
      <c r="A268" s="22" t="s">
        <v>458</v>
      </c>
      <c r="B268" s="10" t="s">
        <v>459</v>
      </c>
      <c r="C268" s="23">
        <v>5000</v>
      </c>
    </row>
    <row r="269" spans="1:3" ht="63.75">
      <c r="A269" s="22" t="s">
        <v>460</v>
      </c>
      <c r="B269" s="10" t="s">
        <v>461</v>
      </c>
      <c r="C269" s="23">
        <v>6000</v>
      </c>
    </row>
    <row r="270" spans="1:3" ht="51">
      <c r="A270" s="22" t="s">
        <v>435</v>
      </c>
      <c r="B270" s="10" t="s">
        <v>187</v>
      </c>
      <c r="C270" s="23">
        <v>159219.51</v>
      </c>
    </row>
    <row r="271" spans="1:3">
      <c r="A271" s="41" t="s">
        <v>462</v>
      </c>
      <c r="B271" s="41"/>
      <c r="C271" s="25">
        <v>534567862.08999997</v>
      </c>
    </row>
  </sheetData>
  <mergeCells count="15">
    <mergeCell ref="A271:B271"/>
    <mergeCell ref="A7:M7"/>
    <mergeCell ref="H8:I8"/>
    <mergeCell ref="J8:K8"/>
    <mergeCell ref="L8:M8"/>
    <mergeCell ref="D8:F8"/>
    <mergeCell ref="A8:A9"/>
    <mergeCell ref="B8:B9"/>
    <mergeCell ref="C8:C9"/>
    <mergeCell ref="A1:M1"/>
    <mergeCell ref="A3:M3"/>
    <mergeCell ref="A4:M4"/>
    <mergeCell ref="A5:K5"/>
    <mergeCell ref="A6:K6"/>
    <mergeCell ref="B2:C2"/>
  </mergeCells>
  <pageMargins left="0.39370078740157483" right="0.19685039370078741" top="0.39370078740157483" bottom="0.39370078740157483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прил 1 к годовому&lt;/VariantName&gt;&#10;  &lt;VariantLink&gt;59197935&lt;/VariantLink&gt;&#10;  &lt;ReportCode&gt;8E3A5FAD12384FD2A39500C3C84707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DC3DA0E-8CED-414C-81AF-7D2A88E456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2024-01-22T13:30:25Z</cp:lastPrinted>
  <dcterms:created xsi:type="dcterms:W3CDTF">2022-01-17T12:24:16Z</dcterms:created>
  <dcterms:modified xsi:type="dcterms:W3CDTF">2025-02-06T06:49:44Z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прил 1 к годовому(10).xlsx</vt:lpwstr>
  </property>
  <property fmtid="{D5CDD505-2E9C-101B-9397-08002B2CF9AE}" pid="4" name="Версия клиента">
    <vt:lpwstr>21.2.7.1140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