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70" windowWidth="28455" windowHeight="1195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Документ!$A$1:$E$51</definedName>
  </definedNames>
  <calcPr calcId="125725"/>
</workbook>
</file>

<file path=xl/calcChain.xml><?xml version="1.0" encoding="utf-8"?>
<calcChain xmlns="http://schemas.openxmlformats.org/spreadsheetml/2006/main">
  <c r="D50" i="2"/>
  <c r="E50"/>
  <c r="C50"/>
</calcChain>
</file>

<file path=xl/sharedStrings.xml><?xml version="1.0" encoding="utf-8"?>
<sst xmlns="http://schemas.openxmlformats.org/spreadsheetml/2006/main" count="91" uniqueCount="91">
  <si>
    <t>(рублей)</t>
  </si>
  <si>
    <t>Наименование</t>
  </si>
  <si>
    <t>Раздел, подраздел</t>
  </si>
  <si>
    <t>0100</t>
  </si>
  <si>
    <t>0103</t>
  </si>
  <si>
    <t>0104</t>
  </si>
  <si>
    <t>0105</t>
  </si>
  <si>
    <t>0106</t>
  </si>
  <si>
    <t>0111</t>
  </si>
  <si>
    <t>0113</t>
  </si>
  <si>
    <t>0300</t>
  </si>
  <si>
    <t>0310</t>
  </si>
  <si>
    <t>0400</t>
  </si>
  <si>
    <t>0405</t>
  </si>
  <si>
    <t>0408</t>
  </si>
  <si>
    <t>0409</t>
  </si>
  <si>
    <t>0412</t>
  </si>
  <si>
    <t>0500</t>
  </si>
  <si>
    <t>0502</t>
  </si>
  <si>
    <t>0503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</si>
  <si>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</si>
  <si>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</si>
  <si>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</si>
  <si>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</si>
  <si>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</si>
  <si>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</si>
  <si>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</si>
  <si>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</si>
  <si>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</si>
  <si>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</si>
  <si>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1003</t>
  </si>
  <si>
    <t>1004</t>
  </si>
  <si>
    <t>1006</t>
  </si>
  <si>
    <t>1100</t>
  </si>
  <si>
    <t>1101</t>
  </si>
  <si>
    <t>1200</t>
  </si>
  <si>
    <t>1202</t>
  </si>
  <si>
    <t>Всего</t>
  </si>
  <si>
    <t>0401</t>
  </si>
  <si>
    <t>2026 год</t>
  </si>
  <si>
    <t>2027 год</t>
  </si>
  <si>
    <t>0107</t>
  </si>
  <si>
    <t>0304</t>
  </si>
  <si>
    <t>2028 год</t>
  </si>
  <si>
    <t>Распределение бюджетных ассигнований бюджета Жиздринского муниципального округа Калужской области  по разделам и подразделам классификации расходов бюджетов на 2026 год и на плановый период 2027 и 2028 годов</t>
  </si>
  <si>
    <t xml:space="preserve">Приложение №2  к Решению   № от    декабря 2025 года 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</si>
  <si>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</si>
  <si>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</si>
  <si>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</si>
  <si>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Судебная система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</si>
  <si>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</si>
  <si>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Обеспечение проведения выборов и референдумов</t>
  </si>
  <si>
    <t xml:space="preserve">    Резервные фонды</t>
  </si>
  <si>
    <t xml:space="preserve">    Другие общегосударственные вопросы</t>
  </si>
  <si>
    <t xml:space="preserve">  НАЦИОНАЛЬНАЯ ОБОРОНА</t>
  </si>
  <si>
    <t xml:space="preserve">    Мобилизационная и вневойсковая подготовка</t>
  </si>
  <si>
    <t xml:space="preserve">  НАЦИОНАЛЬНАЯ БЕЗОПАСНОСТЬ И ПРАВООХРАНИТЕЛЬНАЯ ДЕЯТЕЛЬНОСТЬ</t>
  </si>
  <si>
    <t xml:space="preserve">    Органы юстиции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</si>
  <si>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</si>
  <si>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НАЦИОНАЛЬНАЯ ЭКОНОМИКА</t>
  </si>
  <si>
    <t xml:space="preserve">    Общеэкономические вопросы</t>
  </si>
  <si>
    <t xml:space="preserve">    Сельское хозяйство и рыболовство</t>
  </si>
  <si>
    <t xml:space="preserve">    Водное хозяйство</t>
  </si>
  <si>
    <t xml:space="preserve">    Транспорт</t>
  </si>
  <si>
    <t xml:space="preserve">    Дорожное хозяйство 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</si>
  <si>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</si>
  <si>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</si>
  <si>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</si>
  <si>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</si>
  <si>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</si>
  <si>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ОБРАЗОВАНИЕ</t>
  </si>
  <si>
    <t xml:space="preserve">    Дошкольное образование</t>
  </si>
  <si>
    <t xml:space="preserve">    Общее образование</t>
  </si>
  <si>
    <t xml:space="preserve">    Дополнительное образование детей</t>
  </si>
  <si>
    <t xml:space="preserve">    Молодежная политика</t>
  </si>
  <si>
    <t xml:space="preserve">    Другие вопросы в области образования</t>
  </si>
  <si>
    <t xml:space="preserve">  КУЛЬТУРА, КИНЕМАТОГРАФИЯ</t>
  </si>
  <si>
    <t xml:space="preserve">    Культура</t>
  </si>
  <si>
    <t xml:space="preserve">    Другие вопросы в области культуры, кинематографии</t>
  </si>
  <si>
    <t xml:space="preserve">  СОЦИАЛЬНАЯ ПОЛИТИКА</t>
  </si>
  <si>
    <t xml:space="preserve">    Социальное обеспечение населения</t>
  </si>
  <si>
    <t xml:space="preserve">    Охрана семьи и детства</t>
  </si>
  <si>
    <t xml:space="preserve">    Другие вопросы в области социальной политики</t>
  </si>
  <si>
    <t xml:space="preserve">  ФИЗИЧЕСКАЯ КУЛЬТУРА И СПОРТ</t>
  </si>
  <si>
    <t xml:space="preserve">    Физическая культура</t>
  </si>
  <si>
    <t xml:space="preserve">  СРЕДСТВА МАССОВОЙ ИНФОРМАЦИИ</t>
  </si>
  <si>
    <t xml:space="preserve">    Периодическая печать и издательства</t>
  </si>
  <si>
    <t>0200</t>
  </si>
  <si>
    <t>0203</t>
  </si>
  <si>
    <t>0406</t>
  </si>
  <si>
    <t>0501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</si>
</sst>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indexed="8"/>
      <name val="Times New Roman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0">
    <xf numFmtId="0" fontId="0" fillId="0" borderId="0"/>
    <xf numFmtId="0" fontId="1" fillId="0" borderId="1">
      <alignment horizontal="left" vertical="top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4" fontId="4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5" fillId="0" borderId="1"/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4" borderId="1"/>
    <xf numFmtId="0" fontId="6" fillId="5" borderId="1"/>
    <xf numFmtId="0" fontId="7" fillId="0" borderId="1"/>
    <xf numFmtId="49" fontId="4" fillId="0" borderId="2">
      <alignment horizontal="center" vertical="top" wrapText="1"/>
    </xf>
    <xf numFmtId="4" fontId="4" fillId="0" borderId="2">
      <alignment horizontal="right" vertical="center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0" borderId="2">
      <alignment horizontal="right" vertical="center" shrinkToFit="1"/>
    </xf>
    <xf numFmtId="0" fontId="4" fillId="0" borderId="2">
      <alignment horizontal="left"/>
    </xf>
    <xf numFmtId="0" fontId="1" fillId="0" borderId="3"/>
    <xf numFmtId="0" fontId="7" fillId="0" borderId="1"/>
    <xf numFmtId="0" fontId="7" fillId="0" borderId="1"/>
    <xf numFmtId="0" fontId="7" fillId="0" borderId="1"/>
    <xf numFmtId="0" fontId="6" fillId="0" borderId="1"/>
    <xf numFmtId="0" fontId="6" fillId="0" borderId="1">
      <alignment vertic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0" fillId="6" borderId="0" xfId="0" applyFill="1" applyProtection="1">
      <protection locked="0"/>
    </xf>
    <xf numFmtId="0" fontId="10" fillId="0" borderId="1" xfId="2" applyNumberFormat="1" applyFont="1" applyProtection="1"/>
    <xf numFmtId="0" fontId="0" fillId="0" borderId="0" xfId="0" applyFont="1" applyProtection="1">
      <protection locked="0"/>
    </xf>
    <xf numFmtId="0" fontId="9" fillId="6" borderId="2" xfId="8" applyNumberFormat="1" applyFont="1" applyFill="1" applyProtection="1">
      <alignment horizontal="center" vertical="center" shrinkToFit="1"/>
    </xf>
    <xf numFmtId="0" fontId="1" fillId="6" borderId="1" xfId="1" applyFill="1">
      <alignment horizontal="left" vertical="top" wrapText="1"/>
    </xf>
    <xf numFmtId="0" fontId="1" fillId="6" borderId="1" xfId="1" applyNumberFormat="1" applyFill="1" applyProtection="1">
      <alignment horizontal="left" vertical="top" wrapText="1"/>
    </xf>
    <xf numFmtId="49" fontId="11" fillId="0" borderId="2" xfId="28" applyNumberFormat="1" applyFont="1" applyProtection="1">
      <alignment horizontal="center" vertical="top" wrapText="1"/>
    </xf>
    <xf numFmtId="49" fontId="14" fillId="0" borderId="2" xfId="31" applyNumberFormat="1" applyFont="1" applyProtection="1">
      <alignment horizontal="center" vertical="top" wrapText="1"/>
    </xf>
    <xf numFmtId="0" fontId="11" fillId="0" borderId="2" xfId="33" applyNumberFormat="1" applyFont="1" applyProtection="1">
      <alignment horizontal="left"/>
    </xf>
    <xf numFmtId="0" fontId="9" fillId="6" borderId="2" xfId="7" applyNumberFormat="1" applyFont="1" applyFill="1" applyProtection="1">
      <alignment horizontal="center" vertical="center" wrapText="1"/>
    </xf>
    <xf numFmtId="0" fontId="9" fillId="6" borderId="2" xfId="7" applyFont="1" applyFill="1">
      <alignment horizontal="center" vertical="center" wrapText="1"/>
    </xf>
    <xf numFmtId="0" fontId="1" fillId="6" borderId="1" xfId="1" applyNumberFormat="1" applyFill="1" applyProtection="1">
      <alignment horizontal="left" vertical="top" wrapText="1"/>
    </xf>
    <xf numFmtId="0" fontId="1" fillId="6" borderId="1" xfId="1" applyFill="1">
      <alignment horizontal="left" vertical="top" wrapText="1"/>
    </xf>
    <xf numFmtId="0" fontId="12" fillId="6" borderId="1" xfId="3" applyNumberFormat="1" applyFont="1" applyFill="1" applyAlignment="1" applyProtection="1">
      <alignment horizontal="center" vertical="center" wrapText="1"/>
    </xf>
    <xf numFmtId="0" fontId="13" fillId="6" borderId="1" xfId="3" applyFont="1" applyFill="1" applyAlignment="1">
      <alignment horizontal="center" vertical="center" wrapText="1"/>
    </xf>
    <xf numFmtId="0" fontId="1" fillId="6" borderId="1" xfId="5" applyNumberFormat="1" applyFill="1" applyProtection="1">
      <alignment wrapText="1"/>
    </xf>
    <xf numFmtId="0" fontId="1" fillId="6" borderId="1" xfId="5" applyFill="1">
      <alignment wrapText="1"/>
    </xf>
    <xf numFmtId="0" fontId="1" fillId="6" borderId="1" xfId="6" applyNumberFormat="1" applyFill="1" applyProtection="1">
      <alignment horizontal="right"/>
    </xf>
    <xf numFmtId="0" fontId="1" fillId="6" borderId="1" xfId="6" applyFill="1">
      <alignment horizontal="right"/>
    </xf>
    <xf numFmtId="0" fontId="8" fillId="6" borderId="1" xfId="1" applyFont="1" applyFill="1" applyBorder="1" applyAlignment="1">
      <alignment horizontal="left" vertical="top" wrapText="1"/>
    </xf>
    <xf numFmtId="0" fontId="1" fillId="6" borderId="1" xfId="1" applyFill="1" applyBorder="1" applyAlignment="1">
      <alignment horizontal="left" vertical="top" wrapText="1"/>
    </xf>
    <xf numFmtId="0" fontId="14" fillId="6" borderId="2" xfId="14" applyNumberFormat="1" applyFont="1" applyFill="1" applyAlignment="1" applyProtection="1">
      <alignment vertical="top" wrapText="1"/>
    </xf>
    <xf numFmtId="0" fontId="11" fillId="6" borderId="2" xfId="14" applyNumberFormat="1" applyFont="1" applyFill="1" applyAlignment="1" applyProtection="1">
      <alignment vertical="top" wrapText="1"/>
    </xf>
    <xf numFmtId="0" fontId="15" fillId="0" borderId="1" xfId="2" applyNumberFormat="1" applyFont="1" applyProtection="1"/>
    <xf numFmtId="0" fontId="16" fillId="0" borderId="0" xfId="0" applyFont="1" applyProtection="1">
      <protection locked="0"/>
    </xf>
    <xf numFmtId="49" fontId="11" fillId="0" borderId="2" xfId="31" applyNumberFormat="1" applyFont="1" applyProtection="1">
      <alignment horizontal="center" vertical="top" wrapText="1"/>
    </xf>
    <xf numFmtId="4" fontId="11" fillId="6" borderId="2" xfId="1" applyNumberFormat="1" applyFont="1" applyFill="1" applyBorder="1" applyAlignment="1" applyProtection="1">
      <alignment horizontal="center" vertical="center" shrinkToFit="1"/>
    </xf>
    <xf numFmtId="4" fontId="14" fillId="6" borderId="2" xfId="1" applyNumberFormat="1" applyFont="1" applyFill="1" applyBorder="1" applyAlignment="1" applyProtection="1">
      <alignment horizontal="center" vertical="center" shrinkToFit="1"/>
    </xf>
    <xf numFmtId="4" fontId="11" fillId="0" borderId="2" xfId="29" applyNumberFormat="1" applyFont="1" applyAlignment="1" applyProtection="1">
      <alignment horizontal="center" vertical="center" shrinkToFit="1"/>
    </xf>
    <xf numFmtId="49" fontId="14" fillId="0" borderId="2" xfId="28" applyNumberFormat="1" applyFont="1" applyProtection="1">
      <alignment horizontal="center" vertical="top" wrapText="1"/>
    </xf>
    <xf numFmtId="49" fontId="14" fillId="6" borderId="2" xfId="28" applyNumberFormat="1" applyFont="1" applyFill="1" applyProtection="1">
      <alignment horizontal="center" vertical="top" wrapText="1"/>
    </xf>
  </cellXfs>
  <cellStyles count="40">
    <cellStyle name="br" xfId="22"/>
    <cellStyle name="br 2" xfId="37"/>
    <cellStyle name="col" xfId="21"/>
    <cellStyle name="col 2" xfId="36"/>
    <cellStyle name="style0" xfId="23"/>
    <cellStyle name="td" xfId="24"/>
    <cellStyle name="tr" xfId="20"/>
    <cellStyle name="tr 2" xfId="35"/>
    <cellStyle name="xl21" xfId="25"/>
    <cellStyle name="xl22" xfId="7"/>
    <cellStyle name="xl23" xfId="8"/>
    <cellStyle name="xl24" xfId="9"/>
    <cellStyle name="xl25" xfId="12"/>
    <cellStyle name="xl25 2" xfId="38"/>
    <cellStyle name="xl26" xfId="15"/>
    <cellStyle name="xl26 2" xfId="30"/>
    <cellStyle name="xl27" xfId="17"/>
    <cellStyle name="xl27 2" xfId="33"/>
    <cellStyle name="xl28" xfId="10"/>
    <cellStyle name="xl28 2" xfId="34"/>
    <cellStyle name="xl29" xfId="13"/>
    <cellStyle name="xl29 2" xfId="28"/>
    <cellStyle name="xl30" xfId="26"/>
    <cellStyle name="xl30 2" xfId="31"/>
    <cellStyle name="xl31" xfId="11"/>
    <cellStyle name="xl31 2" xfId="29"/>
    <cellStyle name="xl32" xfId="14"/>
    <cellStyle name="xl32 2" xfId="39"/>
    <cellStyle name="xl33" xfId="16"/>
    <cellStyle name="xl33 2" xfId="32"/>
    <cellStyle name="xl34" xfId="18"/>
    <cellStyle name="xl35" xfId="19"/>
    <cellStyle name="xl36" xfId="1"/>
    <cellStyle name="xl37" xfId="3"/>
    <cellStyle name="xl38" xfId="4"/>
    <cellStyle name="xl39" xfId="5"/>
    <cellStyle name="xl40" xfId="6"/>
    <cellStyle name="xl41" xfId="2"/>
    <cellStyle name="Обычный" xfId="0" builtinId="0"/>
    <cellStyle name="Обычный 2" xfId="2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0"/>
  <sheetViews>
    <sheetView tabSelected="1" view="pageBreakPreview" topLeftCell="A22" zoomScaleNormal="100" zoomScaleSheetLayoutView="100" workbookViewId="0">
      <selection activeCell="D2" sqref="D2:E2"/>
    </sheetView>
  </sheetViews>
  <sheetFormatPr defaultRowHeight="15" outlineLevelRow="1"/>
  <cols>
    <col min="1" max="1" width="68.28515625" style="3" customWidth="1"/>
    <col min="2" max="2" width="12.85546875" style="3" customWidth="1"/>
    <col min="3" max="3" width="21.7109375" style="3" customWidth="1"/>
    <col min="4" max="4" width="22" style="3" customWidth="1"/>
    <col min="5" max="5" width="21.5703125" style="3" customWidth="1"/>
    <col min="6" max="9" width="9.140625" style="1" customWidth="1"/>
    <col min="10" max="16384" width="9.140625" style="1"/>
  </cols>
  <sheetData>
    <row r="1" spans="1:9">
      <c r="A1" s="14"/>
      <c r="B1" s="15"/>
      <c r="C1" s="15"/>
      <c r="D1" s="15"/>
      <c r="E1" s="15"/>
      <c r="F1" s="2"/>
      <c r="G1" s="2"/>
      <c r="H1" s="2"/>
      <c r="I1" s="2"/>
    </row>
    <row r="2" spans="1:9" ht="36.75" customHeight="1">
      <c r="A2" s="8"/>
      <c r="B2" s="7"/>
      <c r="C2" s="7"/>
      <c r="D2" s="22" t="s">
        <v>45</v>
      </c>
      <c r="E2" s="23"/>
      <c r="F2" s="2"/>
      <c r="G2" s="2"/>
      <c r="H2" s="2"/>
      <c r="I2" s="2"/>
    </row>
    <row r="3" spans="1:9" ht="52.5" customHeight="1">
      <c r="A3" s="16" t="s">
        <v>44</v>
      </c>
      <c r="B3" s="17"/>
      <c r="C3" s="17"/>
      <c r="D3" s="17"/>
      <c r="E3" s="17"/>
      <c r="F3" s="2"/>
      <c r="G3" s="2"/>
      <c r="H3" s="2"/>
      <c r="I3" s="2"/>
    </row>
    <row r="4" spans="1:9">
      <c r="A4" s="18"/>
      <c r="B4" s="19"/>
      <c r="C4" s="19"/>
      <c r="D4" s="19"/>
      <c r="E4" s="19"/>
      <c r="F4" s="2"/>
      <c r="G4" s="2"/>
      <c r="H4" s="2"/>
      <c r="I4" s="2"/>
    </row>
    <row r="5" spans="1:9" ht="12.75" customHeight="1">
      <c r="A5" s="20" t="s">
        <v>0</v>
      </c>
      <c r="B5" s="21"/>
      <c r="C5" s="21"/>
      <c r="D5" s="21"/>
      <c r="E5" s="21"/>
      <c r="F5" s="2"/>
      <c r="G5" s="2"/>
      <c r="H5" s="2"/>
      <c r="I5" s="2"/>
    </row>
    <row r="6" spans="1:9" s="5" customFormat="1" ht="15.75" customHeight="1">
      <c r="A6" s="12" t="s">
        <v>1</v>
      </c>
      <c r="B6" s="12" t="s">
        <v>2</v>
      </c>
      <c r="C6" s="12" t="s">
        <v>39</v>
      </c>
      <c r="D6" s="12" t="s">
        <v>40</v>
      </c>
      <c r="E6" s="12" t="s">
        <v>43</v>
      </c>
      <c r="F6" s="4"/>
      <c r="G6" s="4"/>
      <c r="H6" s="4"/>
      <c r="I6" s="4"/>
    </row>
    <row r="7" spans="1:9" s="5" customFormat="1" ht="45.75" customHeight="1">
      <c r="A7" s="13"/>
      <c r="B7" s="13"/>
      <c r="C7" s="13"/>
      <c r="D7" s="13"/>
      <c r="E7" s="13"/>
      <c r="F7" s="4"/>
      <c r="G7" s="4"/>
      <c r="H7" s="4"/>
      <c r="I7" s="4"/>
    </row>
    <row r="8" spans="1:9" s="5" customFormat="1" ht="12.75" customHeight="1">
      <c r="A8" s="6">
        <v>1</v>
      </c>
      <c r="B8" s="6">
        <v>2</v>
      </c>
      <c r="C8" s="6">
        <v>3</v>
      </c>
      <c r="D8" s="6">
        <v>4</v>
      </c>
      <c r="E8" s="6">
        <v>5</v>
      </c>
      <c r="F8" s="4"/>
      <c r="G8" s="4"/>
      <c r="H8" s="4"/>
      <c r="I8" s="4"/>
    </row>
    <row r="9" spans="1:9" ht="15.75">
      <c r="A9" s="25" t="s">
        <v>46</v>
      </c>
      <c r="B9" s="9" t="s">
        <v>3</v>
      </c>
      <c r="C9" s="29">
        <v>115693253</v>
      </c>
      <c r="D9" s="29">
        <v>105516850</v>
      </c>
      <c r="E9" s="29">
        <v>104111880</v>
      </c>
      <c r="F9" s="2"/>
      <c r="G9" s="2"/>
      <c r="H9" s="2"/>
      <c r="I9" s="2"/>
    </row>
    <row r="10" spans="1:9" ht="47.25" outlineLevel="1">
      <c r="A10" s="24" t="s">
        <v>47</v>
      </c>
      <c r="B10" s="10" t="s">
        <v>4</v>
      </c>
      <c r="C10" s="30">
        <v>600000</v>
      </c>
      <c r="D10" s="30">
        <v>600000</v>
      </c>
      <c r="E10" s="30">
        <v>600000</v>
      </c>
      <c r="F10" s="2"/>
      <c r="G10" s="2"/>
      <c r="H10" s="2"/>
      <c r="I10" s="2"/>
    </row>
    <row r="11" spans="1:9" ht="47.25" outlineLevel="1">
      <c r="A11" s="24" t="s">
        <v>48</v>
      </c>
      <c r="B11" s="10" t="s">
        <v>5</v>
      </c>
      <c r="C11" s="30">
        <v>79264165</v>
      </c>
      <c r="D11" s="30">
        <v>79997201</v>
      </c>
      <c r="E11" s="30">
        <v>79177328</v>
      </c>
      <c r="F11" s="2"/>
      <c r="G11" s="2"/>
      <c r="H11" s="2"/>
      <c r="I11" s="2"/>
    </row>
    <row r="12" spans="1:9" ht="15.75" outlineLevel="1">
      <c r="A12" s="24" t="s">
        <v>49</v>
      </c>
      <c r="B12" s="10" t="s">
        <v>6</v>
      </c>
      <c r="C12" s="30">
        <v>28830</v>
      </c>
      <c r="D12" s="30">
        <v>281</v>
      </c>
      <c r="E12" s="30">
        <v>311</v>
      </c>
      <c r="F12" s="2"/>
      <c r="G12" s="2"/>
      <c r="H12" s="2"/>
      <c r="I12" s="2"/>
    </row>
    <row r="13" spans="1:9" ht="47.25" outlineLevel="1">
      <c r="A13" s="24" t="s">
        <v>50</v>
      </c>
      <c r="B13" s="10" t="s">
        <v>7</v>
      </c>
      <c r="C13" s="30">
        <v>19905780</v>
      </c>
      <c r="D13" s="30">
        <v>18661236</v>
      </c>
      <c r="E13" s="30">
        <v>18617236</v>
      </c>
      <c r="F13" s="2"/>
      <c r="G13" s="2"/>
      <c r="H13" s="2"/>
      <c r="I13" s="2"/>
    </row>
    <row r="14" spans="1:9" ht="15.75" outlineLevel="1">
      <c r="A14" s="24" t="s">
        <v>51</v>
      </c>
      <c r="B14" s="10" t="s">
        <v>41</v>
      </c>
      <c r="C14" s="30">
        <v>1600000</v>
      </c>
      <c r="D14" s="30">
        <v>0</v>
      </c>
      <c r="E14" s="30">
        <v>0</v>
      </c>
      <c r="F14" s="2"/>
      <c r="G14" s="2"/>
      <c r="H14" s="2"/>
      <c r="I14" s="2"/>
    </row>
    <row r="15" spans="1:9" ht="15.75" outlineLevel="1">
      <c r="A15" s="24" t="s">
        <v>52</v>
      </c>
      <c r="B15" s="10" t="s">
        <v>8</v>
      </c>
      <c r="C15" s="30">
        <v>100000</v>
      </c>
      <c r="D15" s="30">
        <v>100000</v>
      </c>
      <c r="E15" s="30">
        <v>100000</v>
      </c>
      <c r="F15" s="2"/>
      <c r="G15" s="2"/>
      <c r="H15" s="2"/>
      <c r="I15" s="2"/>
    </row>
    <row r="16" spans="1:9" ht="15.75">
      <c r="A16" s="24" t="s">
        <v>53</v>
      </c>
      <c r="B16" s="10" t="s">
        <v>9</v>
      </c>
      <c r="C16" s="30">
        <v>14194478</v>
      </c>
      <c r="D16" s="30">
        <v>6158132</v>
      </c>
      <c r="E16" s="30">
        <v>5617005</v>
      </c>
      <c r="F16" s="2"/>
      <c r="G16" s="2"/>
      <c r="H16" s="2"/>
      <c r="I16" s="2"/>
    </row>
    <row r="17" spans="1:9" s="27" customFormat="1" ht="15.75" outlineLevel="1">
      <c r="A17" s="25" t="s">
        <v>54</v>
      </c>
      <c r="B17" s="9" t="s">
        <v>87</v>
      </c>
      <c r="C17" s="29">
        <v>585359</v>
      </c>
      <c r="D17" s="29">
        <v>650605</v>
      </c>
      <c r="E17" s="29">
        <v>822790</v>
      </c>
      <c r="F17" s="26"/>
      <c r="G17" s="26"/>
      <c r="H17" s="26"/>
      <c r="I17" s="26"/>
    </row>
    <row r="18" spans="1:9" ht="15.75" outlineLevel="1">
      <c r="A18" s="24" t="s">
        <v>55</v>
      </c>
      <c r="B18" s="10" t="s">
        <v>88</v>
      </c>
      <c r="C18" s="30">
        <v>585359</v>
      </c>
      <c r="D18" s="30">
        <v>650605</v>
      </c>
      <c r="E18" s="30">
        <v>822790</v>
      </c>
      <c r="F18" s="2"/>
      <c r="G18" s="2"/>
      <c r="H18" s="2"/>
      <c r="I18" s="2"/>
    </row>
    <row r="19" spans="1:9" s="27" customFormat="1" ht="31.5">
      <c r="A19" s="25" t="s">
        <v>56</v>
      </c>
      <c r="B19" s="28" t="s">
        <v>10</v>
      </c>
      <c r="C19" s="29">
        <v>11641784</v>
      </c>
      <c r="D19" s="29">
        <v>11889044</v>
      </c>
      <c r="E19" s="29">
        <v>11906575</v>
      </c>
      <c r="F19" s="26"/>
      <c r="G19" s="26"/>
      <c r="H19" s="26"/>
      <c r="I19" s="26"/>
    </row>
    <row r="20" spans="1:9" ht="15.75" outlineLevel="1">
      <c r="A20" s="24" t="s">
        <v>57</v>
      </c>
      <c r="B20" s="32" t="s">
        <v>42</v>
      </c>
      <c r="C20" s="30">
        <v>438023</v>
      </c>
      <c r="D20" s="30">
        <v>461504</v>
      </c>
      <c r="E20" s="30">
        <v>479035</v>
      </c>
      <c r="F20" s="2"/>
      <c r="G20" s="2"/>
      <c r="H20" s="2"/>
      <c r="I20" s="2"/>
    </row>
    <row r="21" spans="1:9" ht="31.5" outlineLevel="1">
      <c r="A21" s="24" t="s">
        <v>58</v>
      </c>
      <c r="B21" s="10" t="s">
        <v>11</v>
      </c>
      <c r="C21" s="30">
        <v>11203761</v>
      </c>
      <c r="D21" s="30">
        <v>11427540</v>
      </c>
      <c r="E21" s="30">
        <v>11427540</v>
      </c>
      <c r="F21" s="2"/>
      <c r="G21" s="2"/>
      <c r="H21" s="2"/>
      <c r="I21" s="2"/>
    </row>
    <row r="22" spans="1:9" s="27" customFormat="1" ht="15.75" outlineLevel="1">
      <c r="A22" s="25" t="s">
        <v>59</v>
      </c>
      <c r="B22" s="28" t="s">
        <v>12</v>
      </c>
      <c r="C22" s="29">
        <v>36454558.25</v>
      </c>
      <c r="D22" s="29">
        <v>36626549.25</v>
      </c>
      <c r="E22" s="29">
        <v>36469410.25</v>
      </c>
      <c r="F22" s="26"/>
      <c r="G22" s="26"/>
      <c r="H22" s="26"/>
      <c r="I22" s="26"/>
    </row>
    <row r="23" spans="1:9" ht="15.75" outlineLevel="1">
      <c r="A23" s="24" t="s">
        <v>60</v>
      </c>
      <c r="B23" s="10" t="s">
        <v>38</v>
      </c>
      <c r="C23" s="30">
        <v>27285</v>
      </c>
      <c r="D23" s="30">
        <v>27285</v>
      </c>
      <c r="E23" s="30">
        <v>27285</v>
      </c>
      <c r="F23" s="2"/>
      <c r="G23" s="2"/>
      <c r="H23" s="2"/>
      <c r="I23" s="2"/>
    </row>
    <row r="24" spans="1:9" ht="15.75">
      <c r="A24" s="24" t="s">
        <v>61</v>
      </c>
      <c r="B24" s="10" t="s">
        <v>13</v>
      </c>
      <c r="C24" s="30">
        <v>8010334.25</v>
      </c>
      <c r="D24" s="30">
        <v>8051175.25</v>
      </c>
      <c r="E24" s="30">
        <v>8052175.25</v>
      </c>
      <c r="F24" s="2"/>
      <c r="G24" s="2"/>
      <c r="H24" s="2"/>
      <c r="I24" s="2"/>
    </row>
    <row r="25" spans="1:9" ht="15.75" outlineLevel="1">
      <c r="A25" s="24" t="s">
        <v>62</v>
      </c>
      <c r="B25" s="10" t="s">
        <v>89</v>
      </c>
      <c r="C25" s="30">
        <v>2150000</v>
      </c>
      <c r="D25" s="30">
        <v>1250000</v>
      </c>
      <c r="E25" s="30">
        <v>950000</v>
      </c>
      <c r="F25" s="2"/>
      <c r="G25" s="2"/>
      <c r="H25" s="2"/>
      <c r="I25" s="2"/>
    </row>
    <row r="26" spans="1:9" ht="15.75" outlineLevel="1">
      <c r="A26" s="24" t="s">
        <v>63</v>
      </c>
      <c r="B26" s="32" t="s">
        <v>14</v>
      </c>
      <c r="C26" s="30">
        <v>8000500</v>
      </c>
      <c r="D26" s="30">
        <v>7800000</v>
      </c>
      <c r="E26" s="30">
        <v>7800000</v>
      </c>
      <c r="F26" s="2"/>
      <c r="G26" s="2"/>
      <c r="H26" s="2"/>
      <c r="I26" s="2"/>
    </row>
    <row r="27" spans="1:9" ht="15.75">
      <c r="A27" s="24" t="s">
        <v>64</v>
      </c>
      <c r="B27" s="10" t="s">
        <v>15</v>
      </c>
      <c r="C27" s="30">
        <v>16044228</v>
      </c>
      <c r="D27" s="30">
        <v>17275878</v>
      </c>
      <c r="E27" s="30">
        <v>17417739</v>
      </c>
      <c r="F27" s="2"/>
      <c r="G27" s="2"/>
      <c r="H27" s="2"/>
      <c r="I27" s="2"/>
    </row>
    <row r="28" spans="1:9" ht="15.75" outlineLevel="1">
      <c r="A28" s="24" t="s">
        <v>65</v>
      </c>
      <c r="B28" s="10" t="s">
        <v>16</v>
      </c>
      <c r="C28" s="30">
        <v>2222211</v>
      </c>
      <c r="D28" s="30">
        <v>2222211</v>
      </c>
      <c r="E28" s="30">
        <v>2222211</v>
      </c>
      <c r="F28" s="2"/>
      <c r="G28" s="2"/>
      <c r="H28" s="2"/>
      <c r="I28" s="2"/>
    </row>
    <row r="29" spans="1:9" s="27" customFormat="1" ht="15.75" outlineLevel="1">
      <c r="A29" s="25" t="s">
        <v>66</v>
      </c>
      <c r="B29" s="9" t="s">
        <v>17</v>
      </c>
      <c r="C29" s="29">
        <v>50590924.390000001</v>
      </c>
      <c r="D29" s="29">
        <v>40964377.960000001</v>
      </c>
      <c r="E29" s="29">
        <v>38258576.259999998</v>
      </c>
      <c r="F29" s="26"/>
      <c r="G29" s="26"/>
      <c r="H29" s="26"/>
      <c r="I29" s="26"/>
    </row>
    <row r="30" spans="1:9" ht="15.75" outlineLevel="1">
      <c r="A30" s="24" t="s">
        <v>67</v>
      </c>
      <c r="B30" s="10" t="s">
        <v>90</v>
      </c>
      <c r="C30" s="30">
        <v>3739000</v>
      </c>
      <c r="D30" s="30">
        <v>3439000</v>
      </c>
      <c r="E30" s="30">
        <v>3039000</v>
      </c>
      <c r="F30" s="2"/>
      <c r="G30" s="2"/>
      <c r="H30" s="2"/>
      <c r="I30" s="2"/>
    </row>
    <row r="31" spans="1:9" ht="15.75" outlineLevel="1">
      <c r="A31" s="24" t="s">
        <v>68</v>
      </c>
      <c r="B31" s="10" t="s">
        <v>18</v>
      </c>
      <c r="C31" s="30">
        <v>1100000</v>
      </c>
      <c r="D31" s="30">
        <v>1100000</v>
      </c>
      <c r="E31" s="30">
        <v>1100000</v>
      </c>
      <c r="F31" s="2"/>
      <c r="G31" s="2"/>
      <c r="H31" s="2"/>
      <c r="I31" s="2"/>
    </row>
    <row r="32" spans="1:9" ht="15.75" outlineLevel="1">
      <c r="A32" s="24" t="s">
        <v>69</v>
      </c>
      <c r="B32" s="10" t="s">
        <v>19</v>
      </c>
      <c r="C32" s="30">
        <v>45751924.390000001</v>
      </c>
      <c r="D32" s="30">
        <v>36425377.960000001</v>
      </c>
      <c r="E32" s="30">
        <v>34119576.259999998</v>
      </c>
      <c r="F32" s="2"/>
      <c r="G32" s="2"/>
      <c r="H32" s="2"/>
      <c r="I32" s="2"/>
    </row>
    <row r="33" spans="1:9" s="27" customFormat="1" ht="15.75" outlineLevel="1">
      <c r="A33" s="25" t="s">
        <v>70</v>
      </c>
      <c r="B33" s="28" t="s">
        <v>20</v>
      </c>
      <c r="C33" s="29">
        <v>302916337</v>
      </c>
      <c r="D33" s="29">
        <v>283838338</v>
      </c>
      <c r="E33" s="29">
        <v>283819622</v>
      </c>
      <c r="F33" s="26"/>
      <c r="G33" s="26"/>
      <c r="H33" s="26"/>
      <c r="I33" s="26"/>
    </row>
    <row r="34" spans="1:9" ht="15.75">
      <c r="A34" s="24" t="s">
        <v>71</v>
      </c>
      <c r="B34" s="10" t="s">
        <v>21</v>
      </c>
      <c r="C34" s="30">
        <v>27917023</v>
      </c>
      <c r="D34" s="30">
        <v>26787023</v>
      </c>
      <c r="E34" s="30">
        <v>26637023</v>
      </c>
      <c r="F34" s="2"/>
      <c r="G34" s="2"/>
      <c r="H34" s="2"/>
      <c r="I34" s="2"/>
    </row>
    <row r="35" spans="1:9" ht="15.75" outlineLevel="1">
      <c r="A35" s="24" t="s">
        <v>72</v>
      </c>
      <c r="B35" s="10" t="s">
        <v>22</v>
      </c>
      <c r="C35" s="30">
        <v>195300712</v>
      </c>
      <c r="D35" s="30">
        <v>189168318</v>
      </c>
      <c r="E35" s="30">
        <v>188478691</v>
      </c>
      <c r="F35" s="2"/>
      <c r="G35" s="2"/>
      <c r="H35" s="2"/>
      <c r="I35" s="2"/>
    </row>
    <row r="36" spans="1:9" ht="15.75" outlineLevel="1">
      <c r="A36" s="24" t="s">
        <v>73</v>
      </c>
      <c r="B36" s="32" t="s">
        <v>23</v>
      </c>
      <c r="C36" s="30">
        <v>46729237</v>
      </c>
      <c r="D36" s="30">
        <v>46876190</v>
      </c>
      <c r="E36" s="30">
        <v>48017607</v>
      </c>
      <c r="F36" s="2"/>
      <c r="G36" s="2"/>
      <c r="H36" s="2"/>
      <c r="I36" s="2"/>
    </row>
    <row r="37" spans="1:9" ht="15.75">
      <c r="A37" s="24" t="s">
        <v>74</v>
      </c>
      <c r="B37" s="10" t="s">
        <v>24</v>
      </c>
      <c r="C37" s="30">
        <v>150000</v>
      </c>
      <c r="D37" s="30">
        <v>150000</v>
      </c>
      <c r="E37" s="30">
        <v>150000</v>
      </c>
      <c r="F37" s="2"/>
      <c r="G37" s="2"/>
      <c r="H37" s="2"/>
      <c r="I37" s="2"/>
    </row>
    <row r="38" spans="1:9" ht="15.75" outlineLevel="1">
      <c r="A38" s="24" t="s">
        <v>75</v>
      </c>
      <c r="B38" s="10" t="s">
        <v>25</v>
      </c>
      <c r="C38" s="30">
        <v>32819365</v>
      </c>
      <c r="D38" s="30">
        <v>20856807</v>
      </c>
      <c r="E38" s="30">
        <v>20536301</v>
      </c>
      <c r="F38" s="2"/>
      <c r="G38" s="2"/>
      <c r="H38" s="2"/>
      <c r="I38" s="2"/>
    </row>
    <row r="39" spans="1:9" s="27" customFormat="1" ht="15.75" outlineLevel="1">
      <c r="A39" s="25" t="s">
        <v>76</v>
      </c>
      <c r="B39" s="9" t="s">
        <v>26</v>
      </c>
      <c r="C39" s="29">
        <v>61034143</v>
      </c>
      <c r="D39" s="29">
        <v>61109206</v>
      </c>
      <c r="E39" s="29">
        <v>73051274.439999998</v>
      </c>
      <c r="F39" s="26"/>
      <c r="G39" s="26"/>
      <c r="H39" s="26"/>
      <c r="I39" s="26"/>
    </row>
    <row r="40" spans="1:9" ht="15.75" outlineLevel="1">
      <c r="A40" s="24" t="s">
        <v>77</v>
      </c>
      <c r="B40" s="10" t="s">
        <v>27</v>
      </c>
      <c r="C40" s="30">
        <v>46204127</v>
      </c>
      <c r="D40" s="30">
        <v>46342822</v>
      </c>
      <c r="E40" s="30">
        <v>58284890.439999998</v>
      </c>
      <c r="F40" s="2"/>
      <c r="G40" s="2"/>
      <c r="H40" s="2"/>
      <c r="I40" s="2"/>
    </row>
    <row r="41" spans="1:9" ht="15.75">
      <c r="A41" s="24" t="s">
        <v>78</v>
      </c>
      <c r="B41" s="10" t="s">
        <v>28</v>
      </c>
      <c r="C41" s="30">
        <v>14830016</v>
      </c>
      <c r="D41" s="30">
        <v>14766384</v>
      </c>
      <c r="E41" s="30">
        <v>14766384</v>
      </c>
      <c r="F41" s="2"/>
      <c r="G41" s="2"/>
      <c r="H41" s="2"/>
      <c r="I41" s="2"/>
    </row>
    <row r="42" spans="1:9" s="27" customFormat="1" ht="15.75" outlineLevel="1">
      <c r="A42" s="25" t="s">
        <v>79</v>
      </c>
      <c r="B42" s="28" t="s">
        <v>29</v>
      </c>
      <c r="C42" s="29">
        <v>79532775.180000007</v>
      </c>
      <c r="D42" s="29">
        <v>75111521.859999999</v>
      </c>
      <c r="E42" s="29">
        <v>74721587.439999998</v>
      </c>
      <c r="F42" s="26"/>
      <c r="G42" s="26"/>
      <c r="H42" s="26"/>
      <c r="I42" s="26"/>
    </row>
    <row r="43" spans="1:9" ht="15.75">
      <c r="A43" s="24" t="s">
        <v>80</v>
      </c>
      <c r="B43" s="32" t="s">
        <v>30</v>
      </c>
      <c r="C43" s="30">
        <v>28804678</v>
      </c>
      <c r="D43" s="30">
        <v>24384302</v>
      </c>
      <c r="E43" s="30">
        <v>24177820</v>
      </c>
      <c r="F43" s="2"/>
      <c r="G43" s="2"/>
      <c r="H43" s="2"/>
      <c r="I43" s="2"/>
    </row>
    <row r="44" spans="1:9" ht="15.75" outlineLevel="1">
      <c r="A44" s="24" t="s">
        <v>81</v>
      </c>
      <c r="B44" s="10" t="s">
        <v>31</v>
      </c>
      <c r="C44" s="30">
        <v>25441711.18</v>
      </c>
      <c r="D44" s="30">
        <v>25476458.859999999</v>
      </c>
      <c r="E44" s="30">
        <v>25514786.440000001</v>
      </c>
      <c r="F44" s="2"/>
      <c r="G44" s="2"/>
      <c r="H44" s="2"/>
      <c r="I44" s="2"/>
    </row>
    <row r="45" spans="1:9" ht="15.75">
      <c r="A45" s="24" t="s">
        <v>82</v>
      </c>
      <c r="B45" s="32" t="s">
        <v>32</v>
      </c>
      <c r="C45" s="30">
        <v>25286386</v>
      </c>
      <c r="D45" s="30">
        <v>25250761</v>
      </c>
      <c r="E45" s="30">
        <v>25028981</v>
      </c>
      <c r="F45" s="2"/>
      <c r="G45" s="2"/>
      <c r="H45" s="2"/>
      <c r="I45" s="2"/>
    </row>
    <row r="46" spans="1:9" s="27" customFormat="1" ht="15.75" outlineLevel="1">
      <c r="A46" s="25" t="s">
        <v>83</v>
      </c>
      <c r="B46" s="28" t="s">
        <v>33</v>
      </c>
      <c r="C46" s="29">
        <v>1700000</v>
      </c>
      <c r="D46" s="29">
        <v>1700000</v>
      </c>
      <c r="E46" s="29">
        <v>1700000</v>
      </c>
      <c r="F46" s="26"/>
      <c r="G46" s="26"/>
      <c r="H46" s="26"/>
      <c r="I46" s="26"/>
    </row>
    <row r="47" spans="1:9" ht="15.75">
      <c r="A47" s="24" t="s">
        <v>84</v>
      </c>
      <c r="B47" s="33" t="s">
        <v>34</v>
      </c>
      <c r="C47" s="30">
        <v>1700000</v>
      </c>
      <c r="D47" s="30">
        <v>1700000</v>
      </c>
      <c r="E47" s="30">
        <v>1700000</v>
      </c>
      <c r="F47" s="2"/>
      <c r="G47" s="2"/>
      <c r="H47" s="2"/>
      <c r="I47" s="2"/>
    </row>
    <row r="48" spans="1:9" s="27" customFormat="1" ht="15.75">
      <c r="A48" s="25" t="s">
        <v>85</v>
      </c>
      <c r="B48" s="28" t="s">
        <v>35</v>
      </c>
      <c r="C48" s="29">
        <v>2400000</v>
      </c>
      <c r="D48" s="29">
        <v>2400000</v>
      </c>
      <c r="E48" s="29">
        <v>2400000</v>
      </c>
      <c r="F48" s="26"/>
      <c r="G48" s="26"/>
      <c r="H48" s="26"/>
      <c r="I48" s="26"/>
    </row>
    <row r="49" spans="1:9" ht="15.75">
      <c r="A49" s="24" t="s">
        <v>86</v>
      </c>
      <c r="B49" s="10" t="s">
        <v>36</v>
      </c>
      <c r="C49" s="30">
        <v>2400000</v>
      </c>
      <c r="D49" s="30">
        <v>2400000</v>
      </c>
      <c r="E49" s="30">
        <v>2400000</v>
      </c>
      <c r="F49" s="2"/>
      <c r="G49" s="2"/>
      <c r="H49" s="2"/>
      <c r="I49" s="2"/>
    </row>
    <row r="50" spans="1:9" ht="15.75">
      <c r="A50" s="11" t="s">
        <v>37</v>
      </c>
      <c r="B50" s="11"/>
      <c r="C50" s="31">
        <f>C9+C17+C19+C22+C29+C33++C39+C42+C46+C48</f>
        <v>662549133.81999993</v>
      </c>
      <c r="D50" s="31">
        <f t="shared" ref="D50:E50" si="0">D9+D17+D19+D22+D29+D33++D39+D42+D46+D48</f>
        <v>619806492.07000005</v>
      </c>
      <c r="E50" s="31">
        <f t="shared" si="0"/>
        <v>627261715.3900001</v>
      </c>
    </row>
  </sheetData>
  <mergeCells count="10">
    <mergeCell ref="E6:E7"/>
    <mergeCell ref="A1:E1"/>
    <mergeCell ref="A3:E3"/>
    <mergeCell ref="A4:E4"/>
    <mergeCell ref="A5:E5"/>
    <mergeCell ref="D2:E2"/>
    <mergeCell ref="A6:A7"/>
    <mergeCell ref="B6:B7"/>
    <mergeCell ref="C6:C7"/>
    <mergeCell ref="D6:D7"/>
  </mergeCells>
  <pageMargins left="0.98425196850393704" right="0.39370078740157483" top="0.59055118110236227" bottom="0.59055118110236227" header="0.39370078740157483" footer="0.39370078740157483"/>
  <pageSetup paperSize="9" scale="60" fitToHeight="0" orientation="portrait" r:id="rId1"/>
  <colBreaks count="1" manualBreakCount="1">
    <brk id="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2.01.2022&lt;/string&gt;&#10;    &lt;string&gt;02.01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12 Функциональная структура (на очередной год и плановый период)&lt;/VariantName&gt;&#10;  &lt;VariantLink&gt;5753359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576F7D8-16AB-45F2-B861-720CAF92A4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DESKTOP-ETGG61T\User</dc:creator>
  <cp:lastModifiedBy>User</cp:lastModifiedBy>
  <cp:lastPrinted>2024-11-20T07:01:55Z</cp:lastPrinted>
  <dcterms:created xsi:type="dcterms:W3CDTF">2021-11-11T13:52:04Z</dcterms:created>
  <dcterms:modified xsi:type="dcterms:W3CDTF">2025-11-11T06:54:37Z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№12 Функциональная структура (на очередной год и плановый период)(2).xlsx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192.168.100.235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user_6_9</vt:lpwstr>
  </property>
  <property fmtid="{D5CDD505-2E9C-101B-9397-08002B2CF9AE}" pid="10" name="Шаблон">
    <vt:lpwstr>pril12_2017.xlt</vt:lpwstr>
  </property>
  <property fmtid="{D5CDD505-2E9C-101B-9397-08002B2CF9AE}" pid="11" name="Локальная база">
    <vt:lpwstr>используется</vt:lpwstr>
  </property>
</Properties>
</file>