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C19" i="2"/>
  <c r="D11"/>
  <c r="C11"/>
</calcChain>
</file>

<file path=xl/sharedStrings.xml><?xml version="1.0" encoding="utf-8"?>
<sst xmlns="http://schemas.openxmlformats.org/spreadsheetml/2006/main" count="36" uniqueCount="35">
  <si>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</si>
  <si>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</si>
  <si>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</si>
  <si>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</si>
  <si>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</si>
  <si>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</si>
  <si>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</si>
  <si>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</si>
  <si>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</si>
  <si>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</si>
  <si>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</si>
  <si>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</si>
  <si>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</si>
  <si>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</si>
  <si>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</si>
  <si>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</si>
  <si>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</si>
  <si>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</si>
  <si>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</si>
  <si>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</si>
  <si>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</si>
  <si>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</si>
  <si>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</si>
  <si>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>рублей</t>
  </si>
  <si>
    <t>Исполнено</t>
  </si>
  <si>
    <t xml:space="preserve">      НАЛОГОВЫЕ  ДОХОДЫ</t>
  </si>
  <si>
    <t>всего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</si>
  <si>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</si>
  <si>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</si>
  <si>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</si>
  <si>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</si>
  <si>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 xml:space="preserve">Исполнение доходов сельского поселения "Деревня Младенск" за 9 месяцев 2024 года </t>
  </si>
  <si>
    <t xml:space="preserve">       НЕНАЛОГОВЫЕ ДОХОДЫ</t>
  </si>
  <si>
    <t>0,00</t>
  </si>
  <si>
    <t>Приложение №1 к Решению Сельской Думы №25 от 24 октября 2024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</si>
</sst>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  <xf numFmtId="1" fontId="3" fillId="0" borderId="2" xfId="16" applyNumberFormat="1" applyFont="1" applyAlignment="1">
      <alignment horizontal="left" vertical="top" shrinkToFi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0" fontId="1" fillId="0" borderId="1" xfId="5">
      <alignment horizontal="right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showGridLines="0" showZeros="0" tabSelected="1" zoomScaleNormal="100" zoomScaleSheetLayoutView="100" workbookViewId="0">
      <selection activeCell="J14" sqref="J14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8" customWidth="1"/>
    <col min="5" max="5" width="9.140625" style="1" customWidth="1"/>
    <col min="6" max="16384" width="9.140625" style="1"/>
  </cols>
  <sheetData>
    <row r="1" spans="1:5" ht="15.2" customHeight="1">
      <c r="A1" s="26"/>
      <c r="B1" s="26"/>
      <c r="C1" s="26"/>
      <c r="D1" s="26"/>
      <c r="E1" s="3"/>
    </row>
    <row r="2" spans="1:5" ht="44.25" customHeight="1">
      <c r="A2" s="2"/>
      <c r="B2" s="2"/>
      <c r="C2" s="24" t="s">
        <v>34</v>
      </c>
      <c r="D2" s="25"/>
      <c r="E2" s="3"/>
    </row>
    <row r="3" spans="1:5">
      <c r="A3" s="26"/>
      <c r="B3" s="26"/>
      <c r="C3" s="26"/>
      <c r="D3" s="26"/>
      <c r="E3" s="3"/>
    </row>
    <row r="4" spans="1:5" ht="40.5" customHeight="1">
      <c r="A4" s="27" t="s">
        <v>31</v>
      </c>
      <c r="B4" s="27"/>
      <c r="C4" s="27"/>
      <c r="D4" s="27"/>
      <c r="E4" s="3"/>
    </row>
    <row r="5" spans="1:5" ht="15.75" customHeight="1">
      <c r="A5" s="28"/>
      <c r="B5" s="28"/>
      <c r="C5" s="28"/>
      <c r="D5" s="28"/>
      <c r="E5" s="3"/>
    </row>
    <row r="6" spans="1:5" ht="12.75" customHeight="1">
      <c r="A6" s="21" t="s">
        <v>23</v>
      </c>
      <c r="B6" s="21"/>
      <c r="C6" s="21"/>
      <c r="D6" s="21"/>
      <c r="E6" s="3"/>
    </row>
    <row r="7" spans="1:5" ht="30" customHeight="1">
      <c r="A7" s="15" t="s">
        <v>0</v>
      </c>
      <c r="B7" s="17" t="s">
        <v>1</v>
      </c>
      <c r="C7" s="19" t="s">
        <v>2</v>
      </c>
      <c r="D7" s="22" t="s">
        <v>24</v>
      </c>
      <c r="E7" s="3"/>
    </row>
    <row r="8" spans="1:5">
      <c r="A8" s="16"/>
      <c r="B8" s="18"/>
      <c r="C8" s="20"/>
      <c r="D8" s="23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907600</v>
      </c>
      <c r="D10" s="11">
        <v>1334097.68</v>
      </c>
      <c r="E10" s="3"/>
    </row>
    <row r="11" spans="1:5">
      <c r="A11" s="10" t="s">
        <v>25</v>
      </c>
      <c r="B11" s="6"/>
      <c r="C11" s="11">
        <f>C12+C14+C16</f>
        <v>859600</v>
      </c>
      <c r="D11" s="11">
        <f>D12+D14+D16</f>
        <v>1287605.6800000002</v>
      </c>
      <c r="E11" s="3"/>
    </row>
    <row r="12" spans="1:5">
      <c r="A12" s="10" t="s">
        <v>6</v>
      </c>
      <c r="B12" s="6" t="s">
        <v>5</v>
      </c>
      <c r="C12" s="11">
        <v>56600</v>
      </c>
      <c r="D12" s="11">
        <v>39812.81</v>
      </c>
      <c r="E12" s="3"/>
    </row>
    <row r="13" spans="1:5">
      <c r="A13" s="10" t="s">
        <v>19</v>
      </c>
      <c r="B13" s="6" t="s">
        <v>7</v>
      </c>
      <c r="C13" s="11">
        <v>56600</v>
      </c>
      <c r="D13" s="11">
        <v>39812.81</v>
      </c>
      <c r="E13" s="3"/>
    </row>
    <row r="14" spans="1:5">
      <c r="A14" s="10" t="s">
        <v>9</v>
      </c>
      <c r="B14" s="6" t="s">
        <v>8</v>
      </c>
      <c r="C14" s="11">
        <v>300000</v>
      </c>
      <c r="D14" s="11">
        <v>868043.73</v>
      </c>
      <c r="E14" s="3"/>
    </row>
    <row r="15" spans="1:5" ht="25.5">
      <c r="A15" s="10" t="s">
        <v>20</v>
      </c>
      <c r="B15" s="6" t="s">
        <v>10</v>
      </c>
      <c r="C15" s="11">
        <v>300000</v>
      </c>
      <c r="D15" s="11">
        <v>868043.73</v>
      </c>
      <c r="E15" s="3"/>
    </row>
    <row r="16" spans="1:5" outlineLevel="1">
      <c r="A16" s="10" t="s">
        <v>12</v>
      </c>
      <c r="B16" s="6" t="s">
        <v>11</v>
      </c>
      <c r="C16" s="11">
        <v>503000</v>
      </c>
      <c r="D16" s="11">
        <v>379749.14</v>
      </c>
      <c r="E16" s="3"/>
    </row>
    <row r="17" spans="1:5" outlineLevel="2">
      <c r="A17" s="10" t="s">
        <v>21</v>
      </c>
      <c r="B17" s="6" t="s">
        <v>13</v>
      </c>
      <c r="C17" s="11">
        <v>100000</v>
      </c>
      <c r="D17" s="11">
        <v>53934.27</v>
      </c>
      <c r="E17" s="3"/>
    </row>
    <row r="18" spans="1:5" outlineLevel="1">
      <c r="A18" s="10" t="s">
        <v>22</v>
      </c>
      <c r="B18" s="6" t="s">
        <v>14</v>
      </c>
      <c r="C18" s="11">
        <v>403000</v>
      </c>
      <c r="D18" s="11">
        <v>325814.87</v>
      </c>
      <c r="E18" s="3"/>
    </row>
    <row r="19" spans="1:5" outlineLevel="1">
      <c r="A19" s="10" t="s">
        <v>32</v>
      </c>
      <c r="B19" s="6"/>
      <c r="C19" s="11">
        <f>C20</f>
        <v>1000</v>
      </c>
      <c r="D19" s="13" t="s">
        <v>33</v>
      </c>
      <c r="E19" s="3"/>
    </row>
    <row r="20" spans="1:5" ht="25.5" outlineLevel="2">
      <c r="A20" s="10" t="s">
        <v>16</v>
      </c>
      <c r="B20" s="6" t="s">
        <v>15</v>
      </c>
      <c r="C20" s="11">
        <v>1000</v>
      </c>
      <c r="D20" s="13" t="s">
        <v>33</v>
      </c>
      <c r="E20" s="3"/>
    </row>
    <row r="21" spans="1:5" outlineLevel="1">
      <c r="A21" s="10" t="s">
        <v>27</v>
      </c>
      <c r="B21" s="6" t="s">
        <v>28</v>
      </c>
      <c r="C21" s="11">
        <v>47000</v>
      </c>
      <c r="D21" s="11">
        <v>46492</v>
      </c>
      <c r="E21" s="3"/>
    </row>
    <row r="22" spans="1:5" outlineLevel="2">
      <c r="A22" s="10" t="s">
        <v>29</v>
      </c>
      <c r="B22" s="6" t="s">
        <v>30</v>
      </c>
      <c r="C22" s="11">
        <v>47000</v>
      </c>
      <c r="D22" s="11">
        <v>46492</v>
      </c>
      <c r="E22" s="3"/>
    </row>
    <row r="23" spans="1:5" outlineLevel="2">
      <c r="A23" s="10" t="s">
        <v>18</v>
      </c>
      <c r="B23" s="6" t="s">
        <v>17</v>
      </c>
      <c r="C23" s="11">
        <v>5370423</v>
      </c>
      <c r="D23" s="11">
        <v>3752509.06</v>
      </c>
      <c r="E23" s="3"/>
    </row>
    <row r="24" spans="1:5">
      <c r="A24" s="14" t="s">
        <v>26</v>
      </c>
      <c r="B24" s="14"/>
      <c r="C24" s="12">
        <v>6278023</v>
      </c>
      <c r="D24" s="12">
        <v>5086606.74</v>
      </c>
    </row>
  </sheetData>
  <mergeCells count="11">
    <mergeCell ref="C2:D2"/>
    <mergeCell ref="A1:D1"/>
    <mergeCell ref="A3:D3"/>
    <mergeCell ref="A4:D4"/>
    <mergeCell ref="A5:D5"/>
    <mergeCell ref="A24:B24"/>
    <mergeCell ref="A7:A8"/>
    <mergeCell ref="B7:B8"/>
    <mergeCell ref="C7:C8"/>
    <mergeCell ref="A6:D6"/>
    <mergeCell ref="D7:D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1CF7287-000C-4632-9ED8-56FE38CD43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2022-04-04T07:50:23Z</cp:lastPrinted>
  <dcterms:created xsi:type="dcterms:W3CDTF">2021-04-05T06:33:44Z</dcterms:created>
  <dcterms:modified xsi:type="dcterms:W3CDTF">2024-10-28T06:58:59Z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доходы(12).xlsx</vt:lpwstr>
  </property>
  <property fmtid="{D5CDD505-2E9C-101B-9397-08002B2CF9AE}" pid="3" name="Название отчета">
    <vt:lpwstr>доходы(12).xlsx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