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4" i="2"/>
  <c r="C24"/>
  <c r="D11"/>
  <c r="C11"/>
</calcChain>
</file>

<file path=xl/sharedStrings.xml><?xml version="1.0" encoding="utf-8"?>
<sst xmlns="http://schemas.openxmlformats.org/spreadsheetml/2006/main" count="62" uniqueCount="53">
  <si>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</si>
  <si>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</si>
  <si>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</si>
  <si>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</si>
  <si>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</si>
  <si>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</si>
  <si>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</si>
  <si>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</si>
  <si>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</si>
  <si>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</si>
  <si>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</si>
  <si>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</si>
  <si>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</si>
  <si>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</si>
  <si>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</si>
  <si>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</si>
  <si>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</si>
  <si>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</si>
  <si>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</si>
  <si>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</si>
  <si>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</si>
  <si>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</si>
  <si>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</si>
  <si>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</si>
  <si>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</si>
  <si>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</si>
  <si>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</si>
  <si>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</si>
  <si>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</si>
  <si>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</si>
  <si>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</si>
  <si>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</si>
  <si>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</si>
  <si>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</si>
  <si>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</si>
  <si>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</si>
  <si>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</si>
  <si>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</si>
  <si>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</si>
  <si>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</si>
  <si>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</si>
  <si>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</si>
  <si>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</si>
  <si>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</si>
  <si>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  ПРОЧИЕ НЕНАЛОГОВЫЕ ДОХОДЫ</t>
  </si>
  <si>
    <t>00011700000000000000</t>
  </si>
  <si>
    <t>Исполнение доходов бюджета городского поселения "Город Жиздра" за 9 месяцев 2023 года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</si>
  <si>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</si>
  <si>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</si>
  <si>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>итого доходов</t>
  </si>
  <si>
    <t xml:space="preserve">      НАЛОГОВЫЕ  ДОХОДЫ</t>
  </si>
  <si>
    <t xml:space="preserve">   НЕНАЛОГОВЫЕ ДОХОДЫ</t>
  </si>
  <si>
    <t>Приложение №1 к Решению Городской Думы №150 от 7 ноября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</si>
</sst>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0" fontId="1" fillId="0" borderId="1" xfId="1">
      <alignment horizontal="left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showZeros="0" tabSelected="1" zoomScaleNormal="100" zoomScaleSheetLayoutView="100" workbookViewId="0">
      <selection activeCell="T14" sqref="T1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4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3"/>
    </row>
    <row r="2" spans="1:15" ht="42.75" customHeight="1">
      <c r="A2" s="2"/>
      <c r="B2" s="2"/>
      <c r="C2" s="22" t="s">
        <v>52</v>
      </c>
      <c r="D2" s="23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1:1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"/>
    </row>
    <row r="4" spans="1:15" ht="39.75" customHeight="1">
      <c r="A4" s="27" t="s">
        <v>46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4"/>
      <c r="N4" s="4"/>
      <c r="O4" s="3"/>
    </row>
    <row r="5" spans="1:15" ht="15.7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5"/>
      <c r="N5" s="5"/>
      <c r="O5" s="3"/>
    </row>
    <row r="6" spans="1:15" ht="12.75" customHeight="1">
      <c r="A6" s="29" t="s">
        <v>43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"/>
    </row>
    <row r="7" spans="1:15" ht="30" customHeight="1">
      <c r="A7" s="30" t="s">
        <v>1</v>
      </c>
      <c r="B7" s="32" t="s">
        <v>2</v>
      </c>
      <c r="C7" s="34" t="s">
        <v>3</v>
      </c>
      <c r="D7" s="24" t="s">
        <v>33</v>
      </c>
      <c r="E7" s="20" t="s">
        <v>4</v>
      </c>
      <c r="F7" s="21"/>
      <c r="G7" s="21"/>
      <c r="H7" s="7" t="s">
        <v>0</v>
      </c>
      <c r="I7" s="20" t="s">
        <v>5</v>
      </c>
      <c r="J7" s="21"/>
      <c r="K7" s="20" t="s">
        <v>6</v>
      </c>
      <c r="L7" s="21"/>
      <c r="M7" s="20" t="s">
        <v>7</v>
      </c>
      <c r="N7" s="21"/>
      <c r="O7" s="3"/>
    </row>
    <row r="8" spans="1:15">
      <c r="A8" s="31"/>
      <c r="B8" s="33"/>
      <c r="C8" s="35"/>
      <c r="D8" s="25"/>
      <c r="E8" s="6" t="s">
        <v>0</v>
      </c>
      <c r="F8" s="6" t="s">
        <v>0</v>
      </c>
      <c r="G8" s="6" t="s">
        <v>0</v>
      </c>
      <c r="H8" s="6"/>
      <c r="I8" s="6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3"/>
    </row>
    <row r="9" spans="1:15">
      <c r="A9" s="8">
        <v>1</v>
      </c>
      <c r="B9" s="9">
        <v>2</v>
      </c>
      <c r="C9" s="15">
        <v>3</v>
      </c>
      <c r="D9" s="13">
        <v>4</v>
      </c>
      <c r="E9" s="6"/>
      <c r="F9" s="6"/>
      <c r="G9" s="6"/>
      <c r="H9" s="6"/>
      <c r="I9" s="6"/>
      <c r="J9" s="6"/>
      <c r="K9" s="6"/>
      <c r="L9" s="6"/>
      <c r="M9" s="6"/>
      <c r="N9" s="6"/>
      <c r="O9" s="3"/>
    </row>
    <row r="10" spans="1:15">
      <c r="A10" s="16" t="s">
        <v>9</v>
      </c>
      <c r="B10" s="10" t="s">
        <v>8</v>
      </c>
      <c r="C10" s="18">
        <v>25716920</v>
      </c>
      <c r="D10" s="18">
        <v>12150026.57</v>
      </c>
      <c r="E10" s="11">
        <v>0</v>
      </c>
      <c r="F10" s="11">
        <v>3654443.04</v>
      </c>
      <c r="G10" s="11">
        <v>3654443.04</v>
      </c>
      <c r="H10" s="11">
        <v>3654443.04</v>
      </c>
      <c r="I10" s="11">
        <v>15742745.960000001</v>
      </c>
      <c r="J10" s="12">
        <v>0.18840065124900315</v>
      </c>
      <c r="K10" s="11">
        <v>15742745.960000001</v>
      </c>
      <c r="L10" s="12">
        <v>0.18840065124900315</v>
      </c>
      <c r="M10" s="11">
        <v>0</v>
      </c>
      <c r="N10" s="12"/>
      <c r="O10" s="3"/>
    </row>
    <row r="11" spans="1:15">
      <c r="A11" s="16" t="s">
        <v>50</v>
      </c>
      <c r="B11" s="10"/>
      <c r="C11" s="18">
        <f>C12+C14+C16+C19</f>
        <v>23242220</v>
      </c>
      <c r="D11" s="18">
        <f>D12+D14+D16+D19</f>
        <v>11329698.840000002</v>
      </c>
      <c r="E11" s="11"/>
      <c r="F11" s="11"/>
      <c r="G11" s="11"/>
      <c r="H11" s="11"/>
      <c r="I11" s="11"/>
      <c r="J11" s="12"/>
      <c r="K11" s="11"/>
      <c r="L11" s="12"/>
      <c r="M11" s="11"/>
      <c r="N11" s="12"/>
      <c r="O11" s="3"/>
    </row>
    <row r="12" spans="1:15">
      <c r="A12" s="16" t="s">
        <v>11</v>
      </c>
      <c r="B12" s="10" t="s">
        <v>10</v>
      </c>
      <c r="C12" s="18">
        <v>6497000</v>
      </c>
      <c r="D12" s="18">
        <v>4491746.28</v>
      </c>
      <c r="E12" s="11"/>
      <c r="F12" s="11"/>
      <c r="G12" s="11"/>
      <c r="H12" s="11"/>
      <c r="I12" s="11"/>
      <c r="J12" s="12"/>
      <c r="K12" s="11"/>
      <c r="L12" s="12"/>
      <c r="M12" s="11"/>
      <c r="N12" s="12"/>
      <c r="O12" s="3"/>
    </row>
    <row r="13" spans="1:15">
      <c r="A13" s="16" t="s">
        <v>34</v>
      </c>
      <c r="B13" s="10" t="s">
        <v>12</v>
      </c>
      <c r="C13" s="18">
        <v>6497000</v>
      </c>
      <c r="D13" s="18">
        <v>4491746.28</v>
      </c>
      <c r="E13" s="11"/>
      <c r="F13" s="11"/>
      <c r="G13" s="11"/>
      <c r="H13" s="11"/>
      <c r="I13" s="11"/>
      <c r="J13" s="12"/>
      <c r="K13" s="11"/>
      <c r="L13" s="12"/>
      <c r="M13" s="11"/>
      <c r="N13" s="12"/>
      <c r="O13" s="3"/>
    </row>
    <row r="14" spans="1:15" ht="38.25" outlineLevel="1">
      <c r="A14" s="16" t="s">
        <v>14</v>
      </c>
      <c r="B14" s="10" t="s">
        <v>13</v>
      </c>
      <c r="C14" s="18">
        <v>2543820</v>
      </c>
      <c r="D14" s="18">
        <v>2142142.0099999998</v>
      </c>
      <c r="E14" s="11">
        <v>0</v>
      </c>
      <c r="F14" s="11">
        <v>1207304.97</v>
      </c>
      <c r="G14" s="11">
        <v>1207304.97</v>
      </c>
      <c r="H14" s="11">
        <v>1207304.97</v>
      </c>
      <c r="I14" s="11">
        <v>4385895.03</v>
      </c>
      <c r="J14" s="12">
        <v>0.21585227955374384</v>
      </c>
      <c r="K14" s="11">
        <v>4385895.03</v>
      </c>
      <c r="L14" s="12">
        <v>0.21585227955374384</v>
      </c>
      <c r="M14" s="11">
        <v>0</v>
      </c>
      <c r="N14" s="12"/>
      <c r="O14" s="3"/>
    </row>
    <row r="15" spans="1:15" ht="38.25" outlineLevel="2">
      <c r="A15" s="16" t="s">
        <v>47</v>
      </c>
      <c r="B15" s="10" t="s">
        <v>48</v>
      </c>
      <c r="C15" s="18">
        <v>2543820</v>
      </c>
      <c r="D15" s="18">
        <v>2142142.0099999998</v>
      </c>
      <c r="E15" s="11">
        <v>0</v>
      </c>
      <c r="F15" s="11">
        <v>1207304.97</v>
      </c>
      <c r="G15" s="11">
        <v>1207304.97</v>
      </c>
      <c r="H15" s="11">
        <v>1207304.97</v>
      </c>
      <c r="I15" s="11">
        <v>4385895.03</v>
      </c>
      <c r="J15" s="12">
        <v>0.21585227955374384</v>
      </c>
      <c r="K15" s="11">
        <v>4385895.03</v>
      </c>
      <c r="L15" s="12">
        <v>0.21585227955374384</v>
      </c>
      <c r="M15" s="11">
        <v>0</v>
      </c>
      <c r="N15" s="12"/>
      <c r="O15" s="3"/>
    </row>
    <row r="16" spans="1:15" outlineLevel="1">
      <c r="A16" s="16" t="s">
        <v>16</v>
      </c>
      <c r="B16" s="10" t="s">
        <v>15</v>
      </c>
      <c r="C16" s="18">
        <v>11701400</v>
      </c>
      <c r="D16" s="18">
        <v>3979267.92</v>
      </c>
      <c r="E16" s="11">
        <v>0</v>
      </c>
      <c r="F16" s="11">
        <v>497190.92</v>
      </c>
      <c r="G16" s="11">
        <v>497190.92</v>
      </c>
      <c r="H16" s="11">
        <v>497190.92</v>
      </c>
      <c r="I16" s="11">
        <v>1720209.08</v>
      </c>
      <c r="J16" s="12">
        <v>0.22422247677460089</v>
      </c>
      <c r="K16" s="11">
        <v>1720209.08</v>
      </c>
      <c r="L16" s="12">
        <v>0.22422247677460089</v>
      </c>
      <c r="M16" s="11">
        <v>0</v>
      </c>
      <c r="N16" s="12"/>
      <c r="O16" s="3"/>
    </row>
    <row r="17" spans="1:15" ht="25.5" outlineLevel="1">
      <c r="A17" s="16" t="s">
        <v>35</v>
      </c>
      <c r="B17" s="10" t="s">
        <v>17</v>
      </c>
      <c r="C17" s="18">
        <v>11550000</v>
      </c>
      <c r="D17" s="18">
        <v>3869210.92</v>
      </c>
      <c r="E17" s="11">
        <v>0</v>
      </c>
      <c r="F17" s="11">
        <v>1484170.24</v>
      </c>
      <c r="G17" s="11">
        <v>1484170.24</v>
      </c>
      <c r="H17" s="11">
        <v>1484170.24</v>
      </c>
      <c r="I17" s="11">
        <v>6874499.7599999998</v>
      </c>
      <c r="J17" s="12">
        <v>0.17756057363192948</v>
      </c>
      <c r="K17" s="11">
        <v>6874499.7599999998</v>
      </c>
      <c r="L17" s="12">
        <v>0.17756057363192948</v>
      </c>
      <c r="M17" s="11">
        <v>0</v>
      </c>
      <c r="N17" s="12"/>
      <c r="O17" s="3"/>
    </row>
    <row r="18" spans="1:15" outlineLevel="2">
      <c r="A18" s="16" t="s">
        <v>36</v>
      </c>
      <c r="B18" s="10" t="s">
        <v>18</v>
      </c>
      <c r="C18" s="18">
        <v>151400</v>
      </c>
      <c r="D18" s="18">
        <v>110057</v>
      </c>
      <c r="E18" s="11">
        <v>0</v>
      </c>
      <c r="F18" s="11">
        <v>0</v>
      </c>
      <c r="G18" s="11">
        <v>0</v>
      </c>
      <c r="H18" s="11">
        <v>0</v>
      </c>
      <c r="I18" s="11">
        <v>37000</v>
      </c>
      <c r="J18" s="12">
        <v>0</v>
      </c>
      <c r="K18" s="11">
        <v>37000</v>
      </c>
      <c r="L18" s="12">
        <v>0</v>
      </c>
      <c r="M18" s="11">
        <v>0</v>
      </c>
      <c r="N18" s="12"/>
      <c r="O18" s="3"/>
    </row>
    <row r="19" spans="1:15" outlineLevel="1">
      <c r="A19" s="16" t="s">
        <v>20</v>
      </c>
      <c r="B19" s="10" t="s">
        <v>19</v>
      </c>
      <c r="C19" s="18">
        <v>2500000</v>
      </c>
      <c r="D19" s="18">
        <v>716542.63</v>
      </c>
      <c r="E19" s="11">
        <v>0</v>
      </c>
      <c r="F19" s="11">
        <v>387831.3</v>
      </c>
      <c r="G19" s="11">
        <v>387831.3</v>
      </c>
      <c r="H19" s="11">
        <v>387831.3</v>
      </c>
      <c r="I19" s="11">
        <v>1691168.7</v>
      </c>
      <c r="J19" s="12">
        <v>0.18654704184704185</v>
      </c>
      <c r="K19" s="11">
        <v>1691168.7</v>
      </c>
      <c r="L19" s="12">
        <v>0.18654704184704185</v>
      </c>
      <c r="M19" s="11">
        <v>0</v>
      </c>
      <c r="N19" s="12"/>
      <c r="O19" s="3"/>
    </row>
    <row r="20" spans="1:15" outlineLevel="2">
      <c r="A20" s="16" t="s">
        <v>37</v>
      </c>
      <c r="B20" s="10" t="s">
        <v>21</v>
      </c>
      <c r="C20" s="18">
        <v>1000000</v>
      </c>
      <c r="D20" s="18">
        <v>36433.279999999999</v>
      </c>
      <c r="E20" s="11">
        <v>0</v>
      </c>
      <c r="F20" s="11">
        <v>13879.02</v>
      </c>
      <c r="G20" s="11">
        <v>13879.02</v>
      </c>
      <c r="H20" s="11">
        <v>13879.02</v>
      </c>
      <c r="I20" s="11">
        <v>586120.98</v>
      </c>
      <c r="J20" s="12">
        <v>2.3131700000000002E-2</v>
      </c>
      <c r="K20" s="11">
        <v>586120.98</v>
      </c>
      <c r="L20" s="12">
        <v>2.3131700000000002E-2</v>
      </c>
      <c r="M20" s="11">
        <v>0</v>
      </c>
      <c r="N20" s="12"/>
      <c r="O20" s="3"/>
    </row>
    <row r="21" spans="1:15" outlineLevel="2">
      <c r="A21" s="16" t="s">
        <v>38</v>
      </c>
      <c r="B21" s="10" t="s">
        <v>22</v>
      </c>
      <c r="C21" s="18">
        <v>1500000</v>
      </c>
      <c r="D21" s="18">
        <v>680109.35</v>
      </c>
      <c r="E21" s="11">
        <v>0</v>
      </c>
      <c r="F21" s="11">
        <v>373952.28</v>
      </c>
      <c r="G21" s="11">
        <v>373952.28</v>
      </c>
      <c r="H21" s="11">
        <v>373952.28</v>
      </c>
      <c r="I21" s="11">
        <v>1105047.72</v>
      </c>
      <c r="J21" s="12">
        <v>0.25284129817444218</v>
      </c>
      <c r="K21" s="11">
        <v>1105047.72</v>
      </c>
      <c r="L21" s="12">
        <v>0.25284129817444218</v>
      </c>
      <c r="M21" s="11">
        <v>0</v>
      </c>
      <c r="N21" s="12"/>
      <c r="O21" s="3"/>
    </row>
    <row r="22" spans="1:15" outlineLevel="2">
      <c r="A22" s="16" t="s">
        <v>39</v>
      </c>
      <c r="B22" s="10" t="s">
        <v>40</v>
      </c>
      <c r="C22" s="18">
        <v>500000</v>
      </c>
      <c r="D22" s="18">
        <v>369413.63</v>
      </c>
      <c r="E22" s="11"/>
      <c r="F22" s="11"/>
      <c r="G22" s="11"/>
      <c r="H22" s="11"/>
      <c r="I22" s="11"/>
      <c r="J22" s="12"/>
      <c r="K22" s="11"/>
      <c r="L22" s="12"/>
      <c r="M22" s="11"/>
      <c r="N22" s="12"/>
      <c r="O22" s="3"/>
    </row>
    <row r="23" spans="1:15" outlineLevel="2">
      <c r="A23" s="16" t="s">
        <v>41</v>
      </c>
      <c r="B23" s="10" t="s">
        <v>42</v>
      </c>
      <c r="C23" s="18">
        <v>1000000</v>
      </c>
      <c r="D23" s="18">
        <v>310695.71999999997</v>
      </c>
      <c r="E23" s="11"/>
      <c r="F23" s="11"/>
      <c r="G23" s="11"/>
      <c r="H23" s="11"/>
      <c r="I23" s="11"/>
      <c r="J23" s="12"/>
      <c r="K23" s="11"/>
      <c r="L23" s="12"/>
      <c r="M23" s="11"/>
      <c r="N23" s="12"/>
      <c r="O23" s="3"/>
    </row>
    <row r="24" spans="1:15" outlineLevel="2">
      <c r="A24" s="16" t="s">
        <v>51</v>
      </c>
      <c r="B24" s="10"/>
      <c r="C24" s="18">
        <f>C25+C26+C27+C28+C29</f>
        <v>2474700</v>
      </c>
      <c r="D24" s="18">
        <f>D25+D26+D27+D28+D29</f>
        <v>820327.7300000001</v>
      </c>
      <c r="E24" s="11"/>
      <c r="F24" s="11"/>
      <c r="G24" s="11"/>
      <c r="H24" s="11"/>
      <c r="I24" s="11"/>
      <c r="J24" s="12"/>
      <c r="K24" s="11"/>
      <c r="L24" s="12"/>
      <c r="M24" s="11"/>
      <c r="N24" s="12"/>
      <c r="O24" s="3"/>
    </row>
    <row r="25" spans="1:15" ht="51" outlineLevel="1">
      <c r="A25" s="16" t="s">
        <v>24</v>
      </c>
      <c r="B25" s="10" t="s">
        <v>23</v>
      </c>
      <c r="C25" s="18">
        <v>502500</v>
      </c>
      <c r="D25" s="18">
        <v>261253.4</v>
      </c>
      <c r="E25" s="11">
        <v>0</v>
      </c>
      <c r="F25" s="11">
        <v>27870.69</v>
      </c>
      <c r="G25" s="11">
        <v>27870.69</v>
      </c>
      <c r="H25" s="11">
        <v>27870.69</v>
      </c>
      <c r="I25" s="11">
        <v>495229.31</v>
      </c>
      <c r="J25" s="12">
        <v>5.327985088893137E-2</v>
      </c>
      <c r="K25" s="11">
        <v>495229.31</v>
      </c>
      <c r="L25" s="12">
        <v>5.327985088893137E-2</v>
      </c>
      <c r="M25" s="11">
        <v>0</v>
      </c>
      <c r="N25" s="12"/>
      <c r="O25" s="3"/>
    </row>
    <row r="26" spans="1:15" ht="25.5" outlineLevel="1">
      <c r="A26" s="16" t="s">
        <v>26</v>
      </c>
      <c r="B26" s="10" t="s">
        <v>25</v>
      </c>
      <c r="C26" s="18">
        <v>200000</v>
      </c>
      <c r="D26" s="18">
        <v>79533.070000000007</v>
      </c>
      <c r="E26" s="11">
        <v>0</v>
      </c>
      <c r="F26" s="11">
        <v>0</v>
      </c>
      <c r="G26" s="11">
        <v>0</v>
      </c>
      <c r="H26" s="11">
        <v>0</v>
      </c>
      <c r="I26" s="11">
        <v>360000</v>
      </c>
      <c r="J26" s="12">
        <v>0</v>
      </c>
      <c r="K26" s="11">
        <v>360000</v>
      </c>
      <c r="L26" s="12">
        <v>0</v>
      </c>
      <c r="M26" s="11">
        <v>0</v>
      </c>
      <c r="N26" s="12"/>
      <c r="O26" s="3"/>
    </row>
    <row r="27" spans="1:15" ht="25.5" outlineLevel="1">
      <c r="A27" s="16" t="s">
        <v>28</v>
      </c>
      <c r="B27" s="10" t="s">
        <v>27</v>
      </c>
      <c r="C27" s="18">
        <v>1487756.06</v>
      </c>
      <c r="D27" s="18">
        <v>406679.34</v>
      </c>
      <c r="E27" s="11"/>
      <c r="F27" s="11"/>
      <c r="G27" s="11"/>
      <c r="H27" s="11"/>
      <c r="I27" s="11"/>
      <c r="J27" s="12"/>
      <c r="K27" s="11"/>
      <c r="L27" s="12"/>
      <c r="M27" s="11"/>
      <c r="N27" s="12"/>
      <c r="O27" s="3"/>
    </row>
    <row r="28" spans="1:15" ht="25.5" outlineLevel="1">
      <c r="A28" s="16" t="s">
        <v>30</v>
      </c>
      <c r="B28" s="10" t="s">
        <v>29</v>
      </c>
      <c r="C28" s="18">
        <v>50000</v>
      </c>
      <c r="D28" s="18">
        <v>1500</v>
      </c>
      <c r="E28" s="11"/>
      <c r="F28" s="11"/>
      <c r="G28" s="11"/>
      <c r="H28" s="11"/>
      <c r="I28" s="11"/>
      <c r="J28" s="12"/>
      <c r="K28" s="11"/>
      <c r="L28" s="12"/>
      <c r="M28" s="11"/>
      <c r="N28" s="12"/>
      <c r="O28" s="3"/>
    </row>
    <row r="29" spans="1:15">
      <c r="A29" s="16" t="s">
        <v>44</v>
      </c>
      <c r="B29" s="10" t="s">
        <v>45</v>
      </c>
      <c r="C29" s="18">
        <v>234443.94</v>
      </c>
      <c r="D29" s="18">
        <v>71361.919999999998</v>
      </c>
      <c r="E29" s="11">
        <v>922114.57</v>
      </c>
      <c r="F29" s="11">
        <v>2099136.7599999998</v>
      </c>
      <c r="G29" s="11">
        <v>1177022.19</v>
      </c>
      <c r="H29" s="11">
        <v>1177022.19</v>
      </c>
      <c r="I29" s="11">
        <v>30318823.010000002</v>
      </c>
      <c r="J29" s="12">
        <v>3.7370712947242958E-2</v>
      </c>
      <c r="K29" s="11">
        <v>30318823.010000002</v>
      </c>
      <c r="L29" s="12">
        <v>3.7370712947242958E-2</v>
      </c>
      <c r="M29" s="11">
        <v>0</v>
      </c>
      <c r="N29" s="12"/>
      <c r="O29" s="3"/>
    </row>
    <row r="30" spans="1:15">
      <c r="A30" s="16" t="s">
        <v>32</v>
      </c>
      <c r="B30" s="10" t="s">
        <v>31</v>
      </c>
      <c r="C30" s="18">
        <v>299361301.48000002</v>
      </c>
      <c r="D30" s="18">
        <v>186680365.62</v>
      </c>
    </row>
    <row r="31" spans="1:15">
      <c r="A31" s="36" t="s">
        <v>49</v>
      </c>
      <c r="B31" s="36"/>
      <c r="C31" s="19">
        <v>325078221.48000002</v>
      </c>
      <c r="D31" s="19">
        <v>198830392.19</v>
      </c>
    </row>
    <row r="32" spans="1:15">
      <c r="A32" s="17"/>
      <c r="B32" s="17"/>
      <c r="C32" s="17"/>
      <c r="D32" s="17"/>
    </row>
  </sheetData>
  <mergeCells count="15">
    <mergeCell ref="A7:A8"/>
    <mergeCell ref="B7:B8"/>
    <mergeCell ref="C7:C8"/>
    <mergeCell ref="E7:G7"/>
    <mergeCell ref="A31:B31"/>
    <mergeCell ref="A1:N1"/>
    <mergeCell ref="A3:N3"/>
    <mergeCell ref="A4:L4"/>
    <mergeCell ref="A5:L5"/>
    <mergeCell ref="A6:N6"/>
    <mergeCell ref="I7:J7"/>
    <mergeCell ref="K7:L7"/>
    <mergeCell ref="M7:N7"/>
    <mergeCell ref="C2:D2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2023-07-10T08:38:41Z</cp:lastPrinted>
  <dcterms:created xsi:type="dcterms:W3CDTF">2021-04-05T05:52:46Z</dcterms:created>
  <dcterms:modified xsi:type="dcterms:W3CDTF">2023-11-10T12:21:05Z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