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Документ!$A$1:$E$29</definedName>
  </definedNames>
  <calcPr calcId="125725"/>
</workbook>
</file>

<file path=xl/calcChain.xml><?xml version="1.0" encoding="utf-8"?>
<calcChain xmlns="http://schemas.openxmlformats.org/spreadsheetml/2006/main">
  <c r="C23" i="2"/>
  <c r="C21"/>
  <c r="C19"/>
  <c r="C16"/>
  <c r="C28" s="1"/>
  <c r="C10"/>
</calcChain>
</file>

<file path=xl/sharedStrings.xml><?xml version="1.0" encoding="utf-8"?>
<sst xmlns="http://schemas.openxmlformats.org/spreadsheetml/2006/main" count="45" uniqueCount="45">
  <si>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</si>
  <si>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</si>
  <si>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</si>
  <si>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</si>
  <si>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</si>
  <si>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</si>
  <si>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</si>
  <si>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</si>
  <si>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</si>
  <si>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</si>
  <si>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</si>
  <si>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</si>
  <si>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</si>
  <si>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</si>
  <si>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</si>
  <si>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</si>
  <si>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</si>
  <si>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</si>
  <si>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</si>
  <si>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</si>
  <si>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</si>
  <si>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</si>
  <si>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</si>
  <si>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Благоустройство</t>
  </si>
  <si>
    <t>0503</t>
  </si>
  <si>
    <t>ОБРАЗОВАНИЕ</t>
  </si>
  <si>
    <t>0700</t>
  </si>
  <si>
    <t xml:space="preserve">  Общее образование</t>
  </si>
  <si>
    <t>0702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</si>
  <si>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</si>
  <si>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</si>
  <si>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</si>
  <si>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</si>
  <si>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Другие вопросы в области социальной политики</t>
  </si>
  <si>
    <t>1006</t>
  </si>
  <si>
    <t>Всего</t>
  </si>
  <si>
    <t>Изменение распределения бюджетных ассигнований бюджета муниципального района "Жиздринский район" по разделам и подразделам классификации расходов бюджетов на 2025 год и на плановый период 2026 и 2027 годов</t>
  </si>
  <si>
    <t>2025 год поправка                             (+,-)</t>
  </si>
  <si>
    <t>2026 год поправка                               (+,-)</t>
  </si>
  <si>
    <t>2027 год поправка                      (+,-)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</si>
  <si>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</si>
  <si>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</si>
  <si>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</si>
  <si>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</si>
  <si>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Приложение №1  к Решению Районного Собрания №39  от 17 июня 2025 года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</si>
</sst>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/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5" fillId="6" borderId="1" xfId="19" applyNumberFormat="1" applyFill="1" applyProtection="1"/>
    <xf numFmtId="0" fontId="0" fillId="6" borderId="0" xfId="0" applyFill="1" applyProtection="1">
      <protection locked="0"/>
    </xf>
    <xf numFmtId="0" fontId="10" fillId="0" borderId="1" xfId="2" applyNumberFormat="1" applyFont="1" applyProtection="1"/>
    <xf numFmtId="0" fontId="0" fillId="0" borderId="0" xfId="0" applyFont="1" applyProtection="1">
      <protection locked="0"/>
    </xf>
    <xf numFmtId="0" fontId="9" fillId="0" borderId="2" xfId="8" applyNumberFormat="1" applyFont="1" applyProtection="1">
      <alignment horizontal="center" vertical="center" shrinkToFit="1"/>
    </xf>
    <xf numFmtId="0" fontId="9" fillId="6" borderId="2" xfId="8" applyNumberFormat="1" applyFont="1" applyFill="1" applyProtection="1">
      <alignment horizontal="center" vertical="center" shrinkToFit="1"/>
    </xf>
    <xf numFmtId="4" fontId="4" fillId="6" borderId="2" xfId="26" applyNumberFormat="1" applyFont="1" applyFill="1" applyBorder="1" applyAlignment="1" applyProtection="1">
      <alignment horizontal="right" vertical="top" shrinkToFit="1"/>
    </xf>
    <xf numFmtId="4" fontId="1" fillId="6" borderId="2" xfId="11" applyNumberFormat="1" applyFont="1" applyFill="1" applyProtection="1">
      <alignment horizontal="right" vertical="top" shrinkToFit="1"/>
    </xf>
    <xf numFmtId="4" fontId="4" fillId="6" borderId="2" xfId="14" applyNumberFormat="1" applyFont="1" applyFill="1" applyProtection="1">
      <alignment horizontal="right" vertical="top" shrinkToFit="1"/>
    </xf>
    <xf numFmtId="0" fontId="1" fillId="6" borderId="1" xfId="1" applyFill="1">
      <alignment horizontal="left" vertical="top" wrapText="1"/>
    </xf>
    <xf numFmtId="4" fontId="0" fillId="0" borderId="1" xfId="0" applyNumberFormat="1" applyBorder="1" applyProtection="1">
      <protection locked="0"/>
    </xf>
    <xf numFmtId="0" fontId="4" fillId="6" borderId="2" xfId="15" applyNumberFormat="1" applyFont="1" applyFill="1" applyBorder="1" applyAlignment="1" applyProtection="1">
      <alignment horizontal="left" vertical="top" wrapText="1"/>
    </xf>
    <xf numFmtId="49" fontId="4" fillId="6" borderId="2" xfId="26" applyNumberFormat="1" applyFont="1" applyFill="1" applyBorder="1" applyAlignment="1" applyProtection="1">
      <alignment horizontal="center" vertical="top" wrapText="1"/>
    </xf>
    <xf numFmtId="0" fontId="1" fillId="6" borderId="2" xfId="15" applyNumberFormat="1" applyFont="1" applyFill="1" applyBorder="1" applyAlignment="1" applyProtection="1">
      <alignment horizontal="left" vertical="top" wrapText="1"/>
    </xf>
    <xf numFmtId="49" fontId="1" fillId="6" borderId="2" xfId="26" applyNumberFormat="1" applyFont="1" applyFill="1" applyBorder="1" applyAlignment="1" applyProtection="1">
      <alignment horizontal="center" vertical="top" wrapText="1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9" fillId="0" borderId="2" xfId="7" applyNumberFormat="1" applyFont="1" applyProtection="1">
      <alignment horizontal="center" vertical="center" wrapText="1"/>
    </xf>
    <xf numFmtId="0" fontId="9" fillId="0" borderId="2" xfId="7" applyFont="1">
      <alignment horizontal="center" vertical="center" wrapText="1"/>
    </xf>
    <xf numFmtId="0" fontId="1" fillId="6" borderId="2" xfId="7" applyNumberFormat="1" applyFont="1" applyFill="1" applyProtection="1">
      <alignment horizontal="center" vertical="center" wrapText="1"/>
    </xf>
    <xf numFmtId="0" fontId="9" fillId="6" borderId="2" xfId="7" applyFont="1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2" fillId="0" borderId="1" xfId="3" applyNumberFormat="1" applyFont="1" applyAlignment="1" applyProtection="1">
      <alignment horizontal="center" vertical="center" wrapText="1"/>
    </xf>
    <xf numFmtId="0" fontId="11" fillId="0" borderId="1" xfId="3" applyFont="1" applyAlignment="1">
      <alignment horizontal="center" vertic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8" fillId="6" borderId="1" xfId="1" applyFont="1" applyFill="1" applyBorder="1" applyAlignment="1">
      <alignment horizontal="left" vertical="top" wrapText="1"/>
    </xf>
    <xf numFmtId="0" fontId="1" fillId="6" borderId="1" xfId="1" applyFill="1" applyBorder="1" applyAlignment="1">
      <alignment horizontal="left" vertical="top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view="pageBreakPreview" zoomScaleNormal="100" zoomScaleSheetLayoutView="100" workbookViewId="0">
      <selection activeCell="D11" sqref="D11"/>
    </sheetView>
  </sheetViews>
  <sheetFormatPr defaultRowHeight="15" outlineLevelRow="1"/>
  <cols>
    <col min="1" max="1" width="72.85546875" style="1" customWidth="1"/>
    <col min="2" max="2" width="13.7109375" style="1" customWidth="1"/>
    <col min="3" max="5" width="20" style="11" customWidth="1"/>
    <col min="6" max="9" width="9.140625" style="1" customWidth="1"/>
    <col min="10" max="16384" width="9.140625" style="1"/>
  </cols>
  <sheetData>
    <row r="1" spans="1:9">
      <c r="A1" s="31"/>
      <c r="B1" s="32"/>
      <c r="C1" s="32"/>
      <c r="D1" s="32"/>
      <c r="E1" s="32"/>
      <c r="F1" s="4"/>
      <c r="G1" s="4"/>
      <c r="H1" s="4"/>
      <c r="I1" s="4"/>
    </row>
    <row r="2" spans="1:9" ht="38.25" customHeight="1">
      <c r="A2" s="2"/>
      <c r="B2" s="3"/>
      <c r="C2" s="19"/>
      <c r="D2" s="41" t="s">
        <v>44</v>
      </c>
      <c r="E2" s="42"/>
      <c r="F2" s="4"/>
      <c r="G2" s="4"/>
      <c r="H2" s="4"/>
      <c r="I2" s="4"/>
    </row>
    <row r="3" spans="1:9" ht="2.25" customHeight="1">
      <c r="A3" s="33"/>
      <c r="B3" s="34"/>
      <c r="C3" s="34"/>
      <c r="D3" s="34"/>
      <c r="E3" s="34"/>
      <c r="F3" s="4"/>
      <c r="G3" s="4"/>
      <c r="H3" s="4"/>
      <c r="I3" s="4"/>
    </row>
    <row r="4" spans="1:9" ht="52.5" customHeight="1">
      <c r="A4" s="35" t="s">
        <v>36</v>
      </c>
      <c r="B4" s="36"/>
      <c r="C4" s="36"/>
      <c r="D4" s="36"/>
      <c r="E4" s="36"/>
      <c r="F4" s="4"/>
      <c r="G4" s="4"/>
      <c r="H4" s="4"/>
      <c r="I4" s="4"/>
    </row>
    <row r="5" spans="1:9">
      <c r="A5" s="37"/>
      <c r="B5" s="38"/>
      <c r="C5" s="38"/>
      <c r="D5" s="38"/>
      <c r="E5" s="38"/>
      <c r="F5" s="4"/>
      <c r="G5" s="4"/>
      <c r="H5" s="4"/>
      <c r="I5" s="4"/>
    </row>
    <row r="6" spans="1:9" ht="12.75" customHeight="1">
      <c r="A6" s="39" t="s">
        <v>0</v>
      </c>
      <c r="B6" s="40"/>
      <c r="C6" s="40"/>
      <c r="D6" s="40"/>
      <c r="E6" s="40"/>
      <c r="F6" s="4"/>
      <c r="G6" s="4"/>
      <c r="H6" s="4"/>
      <c r="I6" s="4"/>
    </row>
    <row r="7" spans="1:9" s="13" customFormat="1" ht="15.75" customHeight="1">
      <c r="A7" s="27" t="s">
        <v>1</v>
      </c>
      <c r="B7" s="27" t="s">
        <v>2</v>
      </c>
      <c r="C7" s="29" t="s">
        <v>37</v>
      </c>
      <c r="D7" s="29" t="s">
        <v>38</v>
      </c>
      <c r="E7" s="29" t="s">
        <v>39</v>
      </c>
      <c r="F7" s="12"/>
      <c r="G7" s="12"/>
      <c r="H7" s="12"/>
      <c r="I7" s="12"/>
    </row>
    <row r="8" spans="1:9" s="13" customFormat="1" ht="45.75" customHeight="1">
      <c r="A8" s="28"/>
      <c r="B8" s="28"/>
      <c r="C8" s="30"/>
      <c r="D8" s="30"/>
      <c r="E8" s="30"/>
      <c r="F8" s="12"/>
      <c r="G8" s="12"/>
      <c r="H8" s="12"/>
      <c r="I8" s="12"/>
    </row>
    <row r="9" spans="1:9" s="13" customFormat="1" ht="12.75" customHeight="1">
      <c r="A9" s="14">
        <v>1</v>
      </c>
      <c r="B9" s="14">
        <v>2</v>
      </c>
      <c r="C9" s="15">
        <v>3</v>
      </c>
      <c r="D9" s="15">
        <v>4</v>
      </c>
      <c r="E9" s="15">
        <v>5</v>
      </c>
      <c r="F9" s="12"/>
      <c r="G9" s="12"/>
      <c r="H9" s="12"/>
      <c r="I9" s="12"/>
    </row>
    <row r="10" spans="1:9">
      <c r="A10" s="5" t="s">
        <v>3</v>
      </c>
      <c r="B10" s="6" t="s">
        <v>4</v>
      </c>
      <c r="C10" s="16">
        <f>C11+C12+C13</f>
        <v>4719791</v>
      </c>
      <c r="D10" s="16">
        <v>0</v>
      </c>
      <c r="E10" s="16">
        <v>0</v>
      </c>
      <c r="F10" s="4"/>
      <c r="G10" s="4"/>
      <c r="H10" s="4"/>
      <c r="I10" s="4"/>
    </row>
    <row r="11" spans="1:9" ht="38.25" outlineLevel="1">
      <c r="A11" s="7" t="s">
        <v>5</v>
      </c>
      <c r="B11" s="8" t="s">
        <v>6</v>
      </c>
      <c r="C11" s="17">
        <v>645129</v>
      </c>
      <c r="D11" s="17">
        <v>0</v>
      </c>
      <c r="E11" s="17">
        <v>0</v>
      </c>
      <c r="F11" s="4"/>
      <c r="G11" s="4"/>
      <c r="H11" s="4"/>
      <c r="I11" s="4"/>
    </row>
    <row r="12" spans="1:9" ht="25.5" outlineLevel="1">
      <c r="A12" s="7" t="s">
        <v>7</v>
      </c>
      <c r="B12" s="8" t="s">
        <v>8</v>
      </c>
      <c r="C12" s="17">
        <v>74662</v>
      </c>
      <c r="D12" s="17">
        <v>0</v>
      </c>
      <c r="E12" s="17">
        <v>0</v>
      </c>
      <c r="F12" s="4"/>
      <c r="G12" s="4"/>
      <c r="H12" s="4"/>
      <c r="I12" s="4"/>
    </row>
    <row r="13" spans="1:9" outlineLevel="1">
      <c r="A13" s="7" t="s">
        <v>9</v>
      </c>
      <c r="B13" s="8" t="s">
        <v>10</v>
      </c>
      <c r="C13" s="17">
        <v>4000000</v>
      </c>
      <c r="D13" s="17">
        <v>0</v>
      </c>
      <c r="E13" s="17">
        <v>0</v>
      </c>
      <c r="F13" s="4"/>
      <c r="G13" s="4"/>
      <c r="H13" s="4"/>
      <c r="I13" s="4"/>
    </row>
    <row r="14" spans="1:9" ht="18" customHeight="1">
      <c r="A14" s="5" t="s">
        <v>11</v>
      </c>
      <c r="B14" s="6" t="s">
        <v>12</v>
      </c>
      <c r="C14" s="16">
        <v>470000</v>
      </c>
      <c r="D14" s="16">
        <v>0</v>
      </c>
      <c r="E14" s="16">
        <v>0</v>
      </c>
      <c r="F14" s="4"/>
      <c r="G14" s="4"/>
      <c r="H14" s="4"/>
      <c r="I14" s="4"/>
    </row>
    <row r="15" spans="1:9" ht="25.5" outlineLevel="1">
      <c r="A15" s="7" t="s">
        <v>13</v>
      </c>
      <c r="B15" s="8" t="s">
        <v>14</v>
      </c>
      <c r="C15" s="17">
        <v>470000</v>
      </c>
      <c r="D15" s="17">
        <v>0</v>
      </c>
      <c r="E15" s="17">
        <v>0</v>
      </c>
      <c r="F15" s="4"/>
      <c r="G15" s="4"/>
      <c r="H15" s="4"/>
      <c r="I15" s="4"/>
    </row>
    <row r="16" spans="1:9">
      <c r="A16" s="5" t="s">
        <v>15</v>
      </c>
      <c r="B16" s="6" t="s">
        <v>16</v>
      </c>
      <c r="C16" s="16">
        <f>C17++C18</f>
        <v>1524327</v>
      </c>
      <c r="D16" s="16">
        <v>0</v>
      </c>
      <c r="E16" s="16">
        <v>0</v>
      </c>
      <c r="F16" s="4"/>
      <c r="G16" s="4"/>
      <c r="H16" s="4"/>
      <c r="I16" s="4"/>
    </row>
    <row r="17" spans="1:9" outlineLevel="1">
      <c r="A17" s="7" t="s">
        <v>17</v>
      </c>
      <c r="B17" s="8" t="s">
        <v>18</v>
      </c>
      <c r="C17" s="17">
        <v>324327</v>
      </c>
      <c r="D17" s="17">
        <v>0</v>
      </c>
      <c r="E17" s="17">
        <v>0</v>
      </c>
      <c r="F17" s="4"/>
      <c r="G17" s="4"/>
      <c r="H17" s="4"/>
      <c r="I17" s="4"/>
    </row>
    <row r="18" spans="1:9">
      <c r="A18" s="7" t="s">
        <v>19</v>
      </c>
      <c r="B18" s="8" t="s">
        <v>20</v>
      </c>
      <c r="C18" s="17">
        <v>1200000</v>
      </c>
      <c r="D18" s="17">
        <v>0</v>
      </c>
      <c r="E18" s="17">
        <v>0</v>
      </c>
      <c r="F18" s="4"/>
      <c r="G18" s="4"/>
      <c r="H18" s="4"/>
      <c r="I18" s="4"/>
    </row>
    <row r="19" spans="1:9" outlineLevel="1">
      <c r="A19" s="5" t="s">
        <v>21</v>
      </c>
      <c r="B19" s="6" t="s">
        <v>22</v>
      </c>
      <c r="C19" s="16">
        <f>C20</f>
        <v>896496.55</v>
      </c>
      <c r="D19" s="16">
        <v>0</v>
      </c>
      <c r="E19" s="16">
        <v>0</v>
      </c>
      <c r="F19" s="4"/>
      <c r="G19" s="4"/>
      <c r="H19" s="4"/>
      <c r="I19" s="4"/>
    </row>
    <row r="20" spans="1:9">
      <c r="A20" s="7" t="s">
        <v>23</v>
      </c>
      <c r="B20" s="8" t="s">
        <v>24</v>
      </c>
      <c r="C20" s="17">
        <v>896496.55</v>
      </c>
      <c r="D20" s="17">
        <v>0</v>
      </c>
      <c r="E20" s="17">
        <v>0</v>
      </c>
      <c r="F20" s="4"/>
      <c r="G20" s="4"/>
      <c r="H20" s="4"/>
      <c r="I20" s="4"/>
    </row>
    <row r="21" spans="1:9" outlineLevel="1">
      <c r="A21" s="5" t="s">
        <v>25</v>
      </c>
      <c r="B21" s="6" t="s">
        <v>26</v>
      </c>
      <c r="C21" s="16">
        <f>C22</f>
        <v>1043521.79</v>
      </c>
      <c r="D21" s="16">
        <v>0</v>
      </c>
      <c r="E21" s="16">
        <v>0</v>
      </c>
      <c r="F21" s="4"/>
      <c r="G21" s="4"/>
      <c r="H21" s="4"/>
      <c r="I21" s="4"/>
    </row>
    <row r="22" spans="1:9" outlineLevel="1">
      <c r="A22" s="7" t="s">
        <v>27</v>
      </c>
      <c r="B22" s="8" t="s">
        <v>28</v>
      </c>
      <c r="C22" s="17">
        <v>1043521.79</v>
      </c>
      <c r="D22" s="17">
        <v>0</v>
      </c>
      <c r="E22" s="17">
        <v>0</v>
      </c>
      <c r="F22" s="4"/>
      <c r="G22" s="4"/>
      <c r="H22" s="4"/>
      <c r="I22" s="4"/>
    </row>
    <row r="23" spans="1:9" outlineLevel="1">
      <c r="A23" s="5" t="s">
        <v>29</v>
      </c>
      <c r="B23" s="6" t="s">
        <v>30</v>
      </c>
      <c r="C23" s="16">
        <f>C24+C25</f>
        <v>2765526</v>
      </c>
      <c r="D23" s="16">
        <v>0</v>
      </c>
      <c r="E23" s="16">
        <v>0</v>
      </c>
      <c r="F23" s="4"/>
      <c r="G23" s="4"/>
      <c r="H23" s="4"/>
      <c r="I23" s="4"/>
    </row>
    <row r="24" spans="1:9" outlineLevel="1">
      <c r="A24" s="7" t="s">
        <v>31</v>
      </c>
      <c r="B24" s="8" t="s">
        <v>32</v>
      </c>
      <c r="C24" s="17">
        <v>2000000</v>
      </c>
      <c r="D24" s="17">
        <v>0</v>
      </c>
      <c r="E24" s="17">
        <v>0</v>
      </c>
      <c r="F24" s="4"/>
      <c r="G24" s="4"/>
      <c r="H24" s="4"/>
      <c r="I24" s="4"/>
    </row>
    <row r="25" spans="1:9">
      <c r="A25" s="7" t="s">
        <v>33</v>
      </c>
      <c r="B25" s="8" t="s">
        <v>34</v>
      </c>
      <c r="C25" s="17">
        <v>765526</v>
      </c>
      <c r="D25" s="17">
        <v>0</v>
      </c>
      <c r="E25" s="17">
        <v>0</v>
      </c>
      <c r="F25" s="4"/>
      <c r="G25" s="4"/>
      <c r="H25" s="4"/>
      <c r="I25" s="4"/>
    </row>
    <row r="26" spans="1:9" ht="25.5" outlineLevel="1">
      <c r="A26" s="21" t="s">
        <v>40</v>
      </c>
      <c r="B26" s="22" t="s">
        <v>41</v>
      </c>
      <c r="C26" s="16">
        <v>7116179.8600000003</v>
      </c>
      <c r="D26" s="16">
        <v>0</v>
      </c>
      <c r="E26" s="16">
        <v>0</v>
      </c>
      <c r="F26" s="4"/>
      <c r="G26" s="4"/>
      <c r="H26" s="4"/>
      <c r="I26" s="4"/>
    </row>
    <row r="27" spans="1:9">
      <c r="A27" s="23" t="s">
        <v>42</v>
      </c>
      <c r="B27" s="24" t="s">
        <v>43</v>
      </c>
      <c r="C27" s="17">
        <v>7116179.8600000003</v>
      </c>
      <c r="D27" s="17">
        <v>0</v>
      </c>
      <c r="E27" s="17">
        <v>0</v>
      </c>
      <c r="F27" s="4"/>
      <c r="G27" s="4"/>
      <c r="H27" s="4"/>
      <c r="I27" s="4"/>
    </row>
    <row r="28" spans="1:9" ht="12.75" customHeight="1">
      <c r="A28" s="9" t="s">
        <v>35</v>
      </c>
      <c r="B28" s="9"/>
      <c r="C28" s="18">
        <f>C10+C14+C16+C19+C21+C23+C26</f>
        <v>18535842.199999999</v>
      </c>
      <c r="D28" s="18">
        <v>0</v>
      </c>
      <c r="E28" s="18">
        <v>0</v>
      </c>
      <c r="F28" s="4"/>
      <c r="G28" s="4"/>
      <c r="H28" s="4"/>
      <c r="I28" s="4"/>
    </row>
    <row r="29" spans="1:9" ht="12.75" customHeight="1">
      <c r="A29" s="25"/>
      <c r="B29" s="26"/>
      <c r="C29" s="26"/>
      <c r="D29" s="10"/>
      <c r="E29" s="10"/>
      <c r="F29" s="4"/>
      <c r="G29" s="4"/>
      <c r="H29" s="4"/>
      <c r="I29" s="4"/>
    </row>
    <row r="32" spans="1:9">
      <c r="C32" s="20"/>
    </row>
  </sheetData>
  <mergeCells count="12">
    <mergeCell ref="E7:E8"/>
    <mergeCell ref="A1:E1"/>
    <mergeCell ref="A3:E3"/>
    <mergeCell ref="A4:E4"/>
    <mergeCell ref="A5:E5"/>
    <mergeCell ref="A6:E6"/>
    <mergeCell ref="D2:E2"/>
    <mergeCell ref="A29:C29"/>
    <mergeCell ref="A7:A8"/>
    <mergeCell ref="B7:B8"/>
    <mergeCell ref="C7:C8"/>
    <mergeCell ref="D7:D8"/>
  </mergeCells>
  <pageMargins left="0.98425196850393704" right="0.59055118110236227" top="0.59055118110236227" bottom="0.59055118110236227" header="0.39370078740157483" footer="0.39370078740157483"/>
  <pageSetup paperSize="9" scale="58" fitToHeight="0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76F7D8-16AB-45F2-B861-720CAF92A4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2025-06-11T11:16:14Z</cp:lastPrinted>
  <dcterms:created xsi:type="dcterms:W3CDTF">2021-11-11T13:52:04Z</dcterms:created>
  <dcterms:modified xsi:type="dcterms:W3CDTF">2025-06-11T11:16:17Z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