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30" windowWidth="15480" windowHeight="11535"/>
  </bookViews>
  <sheets>
    <sheet name="таб 3" sheetId="1" r:id="rId1"/>
  </sheets>
  <definedNames>
    <definedName name="_xlnm.Print_Area" localSheetId="0">'таб 3'!$A$1:$G$26</definedName>
  </definedNames>
  <calcPr calcId="145621" refMode="R1C1"/>
</workbook>
</file>

<file path=xl/calcChain.xml><?xml version="1.0" encoding="utf-8"?>
<calcChain xmlns="http://schemas.openxmlformats.org/spreadsheetml/2006/main">
  <c r="F9" i="1"/>
  <c r="F10" l="1"/>
  <c r="G11" s="1"/>
  <c r="E15" s="1"/>
</calcChain>
</file>

<file path=xl/sharedStrings.xml><?xml version="1.0" encoding="utf-8"?>
<sst xmlns="http://schemas.openxmlformats.org/spreadsheetml/2006/main" count="31" uniqueCount="29">
  <si>
    <t>ед.изм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</si>
  <si>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</si>
  <si>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</si>
  <si>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</si>
  <si>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</si>
  <si>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</si>
  <si>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</si>
  <si>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</si>
  <si>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</si>
  <si>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 xml:space="preserve">Наименование индикатора (показателя) </t>
  </si>
  <si>
    <t>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</si>
  <si>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>Границы диапозона оценки</t>
  </si>
  <si>
    <t>Виды результатов оценки</t>
  </si>
  <si>
    <t xml:space="preserve">Примечание: </t>
  </si>
  <si>
    <t>Критерий 1 - Степень  достижения целей и решения задач муниципальной программы</t>
  </si>
  <si>
    <t>Cel - оценка степени достижения цели, решения задачи муниципальной программы (подпрограммы)</t>
  </si>
  <si>
    <t xml:space="preserve">*) Расчет оценки эффективности реализации проводится в целом по муниципальной программе и по каждой подпрограмме </t>
  </si>
  <si>
    <t xml:space="preserve">O - комплексная оценка эффективности реализации муниципальной программы </t>
  </si>
  <si>
    <t>Градации оценки эффективности реализации муниципальной  программы Жиздринского района Калужской области</t>
  </si>
  <si>
    <t>Комплексная оценка эфективности релизации муниципальной программы (подпрограммы) **)</t>
  </si>
  <si>
    <t>Колмплексные меры профилактики наркомании и ВИЧ/СПИДа на территории Жиздринского района</t>
  </si>
  <si>
    <t>O = (Cel ) / 1</t>
  </si>
  <si>
    <t>Количество людей, состоящих на учете у врача-нарколога в Жиздринском районе</t>
  </si>
  <si>
    <t>чел</t>
  </si>
  <si>
    <t>Численность жителей района, вовлеченных в программные и профилактические мероприятия</t>
  </si>
  <si>
    <t>Снижение удельного веса несовершеннолетних, состоящих на учете в связи с употреблением наркотиков в подразделениях по делам несовершеннолетних органов внутренних дел, комиссиях по делам несовершеннолетних и защите их прав, а также в наркологических диспансерах, в общей численности несовершеннолетних</t>
  </si>
  <si>
    <t xml:space="preserve">Расчет оценки эффективности реализации муниципальной программы  (подпрограммы) Жиздринского района Калужской области за  2023 год 
</t>
  </si>
  <si>
    <t>Fi - фактическое значение индикатора (показателя)</t>
  </si>
  <si>
    <r>
      <t>по результатам эффективности МП, ответственным исполнителем которой является Отдел спорта и молодежной политики была выполнена на 94,12  %. Удовлетворительный</t>
    </r>
    <r>
      <rPr>
        <b/>
        <sz val="11"/>
        <color indexed="8"/>
        <rFont val="Times New Roman"/>
        <family val="1"/>
        <charset val="204"/>
      </rPr>
      <t xml:space="preserve"> уровень эффективности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</si>
</sst>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/>
    </xf>
    <xf numFmtId="0" fontId="1" fillId="0" borderId="1" xfId="0" applyFont="1" applyBorder="1"/>
    <xf numFmtId="0" fontId="3" fillId="0" borderId="2" xfId="0" applyFont="1" applyBorder="1" applyAlignment="1">
      <alignment horizontal="center" vertical="center"/>
    </xf>
    <xf numFmtId="0" fontId="1" fillId="0" borderId="4" xfId="0" applyFont="1" applyBorder="1"/>
    <xf numFmtId="0" fontId="1" fillId="0" borderId="0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6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2" fontId="1" fillId="0" borderId="4" xfId="0" applyNumberFormat="1" applyFont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/>
    </xf>
    <xf numFmtId="0" fontId="8" fillId="0" borderId="0" xfId="0" applyFont="1"/>
    <xf numFmtId="0" fontId="1" fillId="0" borderId="10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2" fontId="1" fillId="4" borderId="4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9" fillId="0" borderId="4" xfId="0" applyFont="1" applyBorder="1" applyAlignment="1">
      <alignment vertical="top" wrapText="1"/>
    </xf>
    <xf numFmtId="0" fontId="9" fillId="5" borderId="4" xfId="0" applyFont="1" applyFill="1" applyBorder="1" applyAlignment="1">
      <alignment vertical="top" wrapText="1"/>
    </xf>
    <xf numFmtId="0" fontId="1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2" fillId="0" borderId="2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4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1" fillId="4" borderId="21" xfId="0" applyNumberFormat="1" applyFont="1" applyFill="1" applyBorder="1" applyAlignment="1">
      <alignment horizontal="center" vertical="center"/>
    </xf>
    <xf numFmtId="2" fontId="1" fillId="4" borderId="22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view="pageBreakPreview" zoomScaleSheetLayoutView="100" workbookViewId="0">
      <selection activeCell="F10" sqref="F10"/>
    </sheetView>
  </sheetViews>
  <sheetFormatPr defaultRowHeight="15"/>
  <cols>
    <col min="1" max="1" width="3.28515625" customWidth="1"/>
    <col min="2" max="2" width="51.8554687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>
      <c r="A1" s="1"/>
      <c r="B1" s="1"/>
      <c r="C1" s="1"/>
      <c r="D1" s="1"/>
      <c r="E1" s="1"/>
      <c r="F1" s="1"/>
      <c r="G1" s="1"/>
    </row>
    <row r="2" spans="1:7" ht="40.700000000000003" customHeight="1">
      <c r="A2" s="30" t="s">
        <v>26</v>
      </c>
      <c r="B2" s="31"/>
      <c r="C2" s="31"/>
      <c r="D2" s="31"/>
      <c r="E2" s="31"/>
      <c r="F2" s="31"/>
      <c r="G2" s="31"/>
    </row>
    <row r="3" spans="1:7" ht="33.75" customHeight="1">
      <c r="A3" s="46" t="s">
        <v>20</v>
      </c>
      <c r="B3" s="47"/>
      <c r="C3" s="47"/>
      <c r="D3" s="47"/>
      <c r="E3" s="47"/>
      <c r="F3" s="47"/>
      <c r="G3" s="48"/>
    </row>
    <row r="4" spans="1:7">
      <c r="A4" s="2"/>
      <c r="B4" s="2"/>
      <c r="C4" s="2"/>
      <c r="D4" s="2"/>
      <c r="E4" s="2"/>
      <c r="F4" s="2"/>
      <c r="G4" s="2"/>
    </row>
    <row r="5" spans="1:7" ht="15.75" thickBot="1">
      <c r="A5" s="32" t="s">
        <v>14</v>
      </c>
      <c r="B5" s="32"/>
      <c r="C5" s="32"/>
      <c r="D5" s="32"/>
      <c r="E5" s="32"/>
      <c r="F5" s="32"/>
      <c r="G5" s="33"/>
    </row>
    <row r="6" spans="1:7" ht="69.75" customHeight="1">
      <c r="A6" s="3"/>
      <c r="B6" s="4" t="s">
        <v>9</v>
      </c>
      <c r="C6" s="4" t="s">
        <v>0</v>
      </c>
      <c r="D6" s="11" t="s">
        <v>8</v>
      </c>
      <c r="E6" s="11" t="s">
        <v>27</v>
      </c>
      <c r="F6" s="11" t="s">
        <v>10</v>
      </c>
      <c r="G6" s="18" t="s">
        <v>1</v>
      </c>
    </row>
    <row r="7" spans="1:7" ht="48.2" customHeight="1">
      <c r="A7" s="16">
        <v>1</v>
      </c>
      <c r="B7" s="23" t="s">
        <v>24</v>
      </c>
      <c r="C7" s="17" t="s">
        <v>23</v>
      </c>
      <c r="D7" s="9">
        <v>999</v>
      </c>
      <c r="E7" s="29">
        <v>1020</v>
      </c>
      <c r="F7" s="13">
        <v>100</v>
      </c>
      <c r="G7" s="5"/>
    </row>
    <row r="8" spans="1:7" ht="142.5" customHeight="1">
      <c r="A8" s="16">
        <v>2</v>
      </c>
      <c r="B8" s="22" t="s">
        <v>25</v>
      </c>
      <c r="C8" s="17" t="s">
        <v>23</v>
      </c>
      <c r="D8" s="9">
        <v>0</v>
      </c>
      <c r="E8" s="10">
        <v>0</v>
      </c>
      <c r="F8" s="13">
        <v>100</v>
      </c>
      <c r="G8" s="5"/>
    </row>
    <row r="9" spans="1:7" ht="33" customHeight="1">
      <c r="A9" s="24">
        <v>3</v>
      </c>
      <c r="B9" s="23" t="s">
        <v>22</v>
      </c>
      <c r="C9" s="25" t="s">
        <v>23</v>
      </c>
      <c r="D9" s="26">
        <v>34</v>
      </c>
      <c r="E9" s="27">
        <v>28</v>
      </c>
      <c r="F9" s="28">
        <f>SUM(E9/D9*100)</f>
        <v>82.35294117647058</v>
      </c>
      <c r="G9" s="5"/>
    </row>
    <row r="10" spans="1:7">
      <c r="A10" s="12"/>
      <c r="B10" s="5"/>
      <c r="C10" s="5"/>
      <c r="D10" s="5"/>
      <c r="E10" s="5"/>
      <c r="F10" s="14">
        <f>SUM(F7:F9)</f>
        <v>282.35294117647061</v>
      </c>
      <c r="G10" s="5"/>
    </row>
    <row r="11" spans="1:7" ht="21.2" customHeight="1" thickBot="1">
      <c r="A11" s="34" t="s">
        <v>15</v>
      </c>
      <c r="B11" s="35"/>
      <c r="C11" s="35"/>
      <c r="D11" s="35"/>
      <c r="E11" s="35"/>
      <c r="F11" s="36"/>
      <c r="G11" s="19">
        <f>F10/A9</f>
        <v>94.117647058823536</v>
      </c>
    </row>
    <row r="12" spans="1:7" ht="17.45" customHeight="1" thickBot="1">
      <c r="A12" s="7"/>
      <c r="B12" s="7"/>
      <c r="C12" s="7"/>
      <c r="D12" s="7"/>
      <c r="E12" s="8"/>
      <c r="F12" s="6"/>
      <c r="G12" s="6"/>
    </row>
    <row r="13" spans="1:7" ht="15.75" customHeight="1">
      <c r="A13" s="43" t="s">
        <v>19</v>
      </c>
      <c r="B13" s="44"/>
      <c r="C13" s="44"/>
      <c r="D13" s="44"/>
      <c r="E13" s="44"/>
      <c r="F13" s="45"/>
      <c r="G13" s="1"/>
    </row>
    <row r="14" spans="1:7" ht="17.45" customHeight="1">
      <c r="A14" s="57"/>
      <c r="B14" s="50"/>
      <c r="C14" s="50"/>
      <c r="D14" s="50"/>
      <c r="E14" s="50" t="s">
        <v>21</v>
      </c>
      <c r="F14" s="51"/>
      <c r="G14" s="1"/>
    </row>
    <row r="15" spans="1:7" ht="30.75" customHeight="1" thickBot="1">
      <c r="A15" s="54" t="s">
        <v>17</v>
      </c>
      <c r="B15" s="55"/>
      <c r="C15" s="55"/>
      <c r="D15" s="56"/>
      <c r="E15" s="52">
        <f>(G11)</f>
        <v>94.117647058823536</v>
      </c>
      <c r="F15" s="53"/>
      <c r="G15" s="1"/>
    </row>
    <row r="16" spans="1:7" ht="15.75" thickBot="1">
      <c r="A16" s="1"/>
      <c r="B16" s="1"/>
      <c r="C16" s="1"/>
      <c r="D16" s="1"/>
      <c r="E16" s="1"/>
      <c r="F16" s="1"/>
      <c r="G16" s="1"/>
    </row>
    <row r="17" spans="1:7" ht="19.5" customHeight="1" thickBot="1">
      <c r="A17" s="37" t="s">
        <v>18</v>
      </c>
      <c r="B17" s="38"/>
      <c r="C17" s="38"/>
      <c r="D17" s="38"/>
      <c r="E17" s="38"/>
      <c r="F17" s="39"/>
      <c r="G17" s="1"/>
    </row>
    <row r="18" spans="1:7" ht="13.7" customHeight="1">
      <c r="A18" s="40" t="s">
        <v>12</v>
      </c>
      <c r="B18" s="41"/>
      <c r="C18" s="41"/>
      <c r="D18" s="41" t="s">
        <v>11</v>
      </c>
      <c r="E18" s="41"/>
      <c r="F18" s="42"/>
      <c r="G18" s="1"/>
    </row>
    <row r="19" spans="1:7">
      <c r="A19" s="62" t="s">
        <v>5</v>
      </c>
      <c r="B19" s="63"/>
      <c r="C19" s="63"/>
      <c r="D19" s="50" t="s">
        <v>2</v>
      </c>
      <c r="E19" s="50"/>
      <c r="F19" s="51"/>
      <c r="G19" s="1"/>
    </row>
    <row r="20" spans="1:7">
      <c r="A20" s="62" t="s">
        <v>6</v>
      </c>
      <c r="B20" s="63"/>
      <c r="C20" s="63"/>
      <c r="D20" s="50" t="s">
        <v>3</v>
      </c>
      <c r="E20" s="50"/>
      <c r="F20" s="51"/>
      <c r="G20" s="1"/>
    </row>
    <row r="21" spans="1:7" ht="15.75" thickBot="1">
      <c r="A21" s="60" t="s">
        <v>7</v>
      </c>
      <c r="B21" s="61"/>
      <c r="C21" s="61"/>
      <c r="D21" s="58" t="s">
        <v>4</v>
      </c>
      <c r="E21" s="58"/>
      <c r="F21" s="59"/>
      <c r="G21" s="1"/>
    </row>
    <row r="22" spans="1:7">
      <c r="A22" s="20"/>
      <c r="B22" s="20"/>
      <c r="C22" s="20"/>
      <c r="D22" s="21"/>
      <c r="E22" s="21"/>
      <c r="F22" s="21"/>
      <c r="G22" s="1"/>
    </row>
    <row r="23" spans="1:7" ht="60" customHeight="1">
      <c r="A23" s="15"/>
      <c r="B23" s="64" t="s">
        <v>28</v>
      </c>
      <c r="C23" s="64"/>
      <c r="D23" s="64"/>
      <c r="E23" s="64"/>
      <c r="F23" s="64"/>
      <c r="G23" s="15"/>
    </row>
    <row r="24" spans="1:7" ht="17.45" customHeight="1">
      <c r="A24" s="49" t="s">
        <v>13</v>
      </c>
      <c r="B24" s="49"/>
      <c r="C24" s="49"/>
      <c r="D24" s="49"/>
      <c r="E24" s="49"/>
      <c r="F24" s="49"/>
      <c r="G24" s="15"/>
    </row>
    <row r="25" spans="1:7" ht="16.5" customHeight="1">
      <c r="A25" s="49" t="s">
        <v>16</v>
      </c>
      <c r="B25" s="49"/>
      <c r="C25" s="49"/>
      <c r="D25" s="49"/>
      <c r="E25" s="49"/>
      <c r="F25" s="49"/>
      <c r="G25" s="49"/>
    </row>
    <row r="26" spans="1:7">
      <c r="A26" s="49"/>
      <c r="B26" s="49"/>
      <c r="C26" s="49"/>
      <c r="D26" s="49"/>
      <c r="E26" s="49"/>
      <c r="F26" s="49"/>
      <c r="G26" s="15"/>
    </row>
    <row r="27" spans="1:7">
      <c r="A27" s="15"/>
      <c r="B27" s="15"/>
      <c r="C27" s="15"/>
      <c r="D27" s="15"/>
      <c r="E27" s="15"/>
      <c r="F27" s="15"/>
      <c r="G27" s="15"/>
    </row>
  </sheetData>
  <mergeCells count="22">
    <mergeCell ref="A26:F26"/>
    <mergeCell ref="E14:F14"/>
    <mergeCell ref="E15:F15"/>
    <mergeCell ref="A25:G25"/>
    <mergeCell ref="A24:F24"/>
    <mergeCell ref="A15:D15"/>
    <mergeCell ref="D19:F19"/>
    <mergeCell ref="A14:D14"/>
    <mergeCell ref="D21:F21"/>
    <mergeCell ref="A21:C21"/>
    <mergeCell ref="D20:F20"/>
    <mergeCell ref="A19:C19"/>
    <mergeCell ref="A20:C20"/>
    <mergeCell ref="B23:F23"/>
    <mergeCell ref="A2:G2"/>
    <mergeCell ref="A5:G5"/>
    <mergeCell ref="A11:F11"/>
    <mergeCell ref="A17:F17"/>
    <mergeCell ref="A18:C18"/>
    <mergeCell ref="D18:F18"/>
    <mergeCell ref="A13:F13"/>
    <mergeCell ref="A3:G3"/>
  </mergeCells>
  <phoneticPr fontId="7" type="noConversion"/>
  <pageMargins left="0.28000000000000003" right="0.11" top="0.28000000000000003" bottom="0.1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3</vt:lpstr>
      <vt:lpstr>'таб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</cp:lastModifiedBy>
  <cp:lastPrinted>2019-01-25T06:49:45Z</cp:lastPrinted>
  <dcterms:created xsi:type="dcterms:W3CDTF">2014-01-29T06:13:10Z</dcterms:created>
  <dcterms:modified xsi:type="dcterms:W3CDTF">2024-04-18T05:30:03Z</dcterms:modified>
</cp:coreProperties>
</file>